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esktop\Gerry Fleming\District Chapter Administration\"/>
    </mc:Choice>
  </mc:AlternateContent>
  <xr:revisionPtr revIDLastSave="0" documentId="8_{6AA429D8-FEBC-4A04-9244-4ADE02E56B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ome" sheetId="1" r:id="rId1"/>
    <sheet name="Outgoings" sheetId="2" r:id="rId2"/>
    <sheet name="Summary" sheetId="3" r:id="rId3"/>
    <sheet name="Reverse" sheetId="6" r:id="rId4"/>
  </sheets>
  <definedNames>
    <definedName name="_xlnm.Print_Area" localSheetId="0">Income!$A$1:$M$27</definedName>
    <definedName name="_xlnm.Print_Area" localSheetId="1">Outgoings!$A$1:$M$30</definedName>
    <definedName name="_xlnm.Print_Area" localSheetId="3">Reverse!$A$1:$F$50</definedName>
    <definedName name="_xlnm.Print_Area" localSheetId="2">Summary!$A$1:$H$67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" l="1"/>
  <c r="C52" i="3" l="1"/>
  <c r="D21" i="6" l="1"/>
  <c r="D13" i="6"/>
  <c r="C23" i="6" l="1"/>
  <c r="H40" i="3"/>
  <c r="H32" i="3"/>
  <c r="H26" i="3"/>
  <c r="H18" i="3"/>
  <c r="D40" i="3"/>
  <c r="D26" i="3"/>
  <c r="D18" i="3"/>
  <c r="H27" i="3" l="1"/>
  <c r="H41" i="3" s="1"/>
  <c r="E26" i="1"/>
  <c r="H52" i="3"/>
  <c r="C16" i="1"/>
  <c r="J17" i="2"/>
  <c r="K17" i="2"/>
  <c r="I17" i="2"/>
  <c r="H17" i="2"/>
  <c r="G17" i="2"/>
  <c r="F17" i="2"/>
  <c r="E17" i="2"/>
  <c r="D17" i="2"/>
  <c r="C17" i="2"/>
  <c r="B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K16" i="1"/>
  <c r="D16" i="1"/>
  <c r="E16" i="1"/>
  <c r="F16" i="1"/>
  <c r="G16" i="1"/>
  <c r="H16" i="1"/>
  <c r="I16" i="1"/>
  <c r="D31" i="3" s="1"/>
  <c r="J16" i="1"/>
  <c r="B16" i="1"/>
  <c r="L15" i="1"/>
  <c r="L4" i="1"/>
  <c r="L5" i="1"/>
  <c r="L6" i="1"/>
  <c r="L7" i="1"/>
  <c r="L8" i="1"/>
  <c r="L9" i="1"/>
  <c r="L10" i="1"/>
  <c r="L11" i="1"/>
  <c r="L12" i="1"/>
  <c r="L13" i="1"/>
  <c r="L14" i="1"/>
  <c r="L3" i="1"/>
  <c r="L17" i="2" l="1"/>
  <c r="D13" i="3"/>
  <c r="D27" i="3" s="1"/>
  <c r="H46" i="3"/>
  <c r="L16" i="1"/>
  <c r="L18" i="1" l="1"/>
  <c r="L18" i="2" s="1"/>
  <c r="L19" i="2" s="1"/>
  <c r="D41" i="3"/>
  <c r="D46" i="3" s="1"/>
  <c r="K46" i="3" s="1"/>
</calcChain>
</file>

<file path=xl/sharedStrings.xml><?xml version="1.0" encoding="utf-8"?>
<sst xmlns="http://schemas.openxmlformats.org/spreadsheetml/2006/main" count="231" uniqueCount="174">
  <si>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</si>
  <si>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</si>
  <si>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</si>
  <si>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</si>
  <si>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</si>
  <si>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</si>
  <si>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</si>
  <si>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</si>
  <si>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</si>
  <si>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</si>
  <si>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</si>
  <si>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Dues</t>
  </si>
  <si>
    <t>Arrears
Recovered</t>
  </si>
  <si>
    <t>Fees</t>
  </si>
  <si>
    <t>Dinners</t>
  </si>
  <si>
    <t>Charity</t>
  </si>
  <si>
    <t>Monthly
Totals</t>
  </si>
  <si>
    <t>Income</t>
  </si>
  <si>
    <t>Notes</t>
  </si>
  <si>
    <t>Dec</t>
  </si>
  <si>
    <t>Opening Balance 1st Jan.</t>
  </si>
  <si>
    <t>Total of Income/Receipts.</t>
  </si>
  <si>
    <t>Outgoings</t>
  </si>
  <si>
    <t>Regalia</t>
  </si>
  <si>
    <t>Other</t>
  </si>
  <si>
    <t>Post</t>
  </si>
  <si>
    <t>RECEIPTS</t>
  </si>
  <si>
    <t>PAYMENTS</t>
  </si>
  <si>
    <t>Dues - Inc. Hall etc. Levies</t>
  </si>
  <si>
    <t>Full Members</t>
  </si>
  <si>
    <t>Retired Members</t>
  </si>
  <si>
    <t>Country Members</t>
  </si>
  <si>
    <t>£</t>
  </si>
  <si>
    <t>FEES</t>
  </si>
  <si>
    <t>Affiliation</t>
  </si>
  <si>
    <t>Re-Joining</t>
  </si>
  <si>
    <t>OTHER RECEIPTS</t>
  </si>
  <si>
    <t>Bank/Building Society Interest</t>
  </si>
  <si>
    <t>Rent Receivable</t>
  </si>
  <si>
    <t>Jewels / Regalia</t>
  </si>
  <si>
    <t>Presentations</t>
  </si>
  <si>
    <t>Social Fund</t>
  </si>
  <si>
    <t>OPERATING SUB TOTAL</t>
  </si>
  <si>
    <t>DINNER/FESTIVE BOARDS</t>
  </si>
  <si>
    <t>Installation Dinner</t>
  </si>
  <si>
    <t>Other Festive Boards</t>
  </si>
  <si>
    <t xml:space="preserve">Other  </t>
  </si>
  <si>
    <t>CHARITY SUBSCRIPTIONS</t>
  </si>
  <si>
    <t>Personal</t>
  </si>
  <si>
    <t>Opening Deposit A/C's Building Society etc. 1/1/20 ___</t>
  </si>
  <si>
    <t>Opening cash etc. not Lodged 1/1/20 ___</t>
  </si>
  <si>
    <t>GRAND TOTAL</t>
  </si>
  <si>
    <t>Sub Tot.</t>
  </si>
  <si>
    <t>Heating/Electricity</t>
  </si>
  <si>
    <t>GENERAL EXPENSES</t>
  </si>
  <si>
    <t>Postages</t>
  </si>
  <si>
    <t>Bank Charges</t>
  </si>
  <si>
    <t>HALL EXPENSES</t>
  </si>
  <si>
    <t>Rent/Rates/Insurance</t>
  </si>
  <si>
    <t>DINNERS/FESTIVE BOARDS</t>
  </si>
  <si>
    <t>Gratuities/Artists</t>
  </si>
  <si>
    <t>Closing Cash etc. not Lodged 31/12/ 20 ____</t>
  </si>
  <si>
    <t>No.</t>
  </si>
  <si>
    <t>Dues Annual Rate for
year under review
incl. Hall etc. Levies</t>
  </si>
  <si>
    <t>No's</t>
  </si>
  <si>
    <t>Total Subscribing Members</t>
  </si>
  <si>
    <t>One Year</t>
  </si>
  <si>
    <t>Two Years</t>
  </si>
  <si>
    <t>Over Two Years</t>
  </si>
  <si>
    <t>Total</t>
  </si>
  <si>
    <t xml:space="preserve">                                  If no Arrears write NIL"</t>
  </si>
  <si>
    <t>We have examined the above Summary of Receipts &amp; Payments etc.,</t>
  </si>
  <si>
    <t>together with the records and documents from which they have been</t>
  </si>
  <si>
    <t>This statement has been prepared from the books,receipts and vouchers</t>
  </si>
  <si>
    <t>in my posession.</t>
  </si>
  <si>
    <t>...................................................................................................................................</t>
  </si>
  <si>
    <t>ALL BALANCES AT 31ST DECEMBER SHOULD BE SUPPORTED BY A COPY OF THE BANK STATEMENT(S)</t>
  </si>
  <si>
    <t>Auditor</t>
  </si>
  <si>
    <t>..........................................................................................................</t>
  </si>
  <si>
    <t>Advance Payment of Dues</t>
  </si>
  <si>
    <t>Jewels/Regalia/Presentations/Donations</t>
  </si>
  <si>
    <t>Advance
Pmts</t>
  </si>
  <si>
    <t>Charity
(+ Int.)</t>
  </si>
  <si>
    <t>Closing Balance at Bank (Deposit a/c) 31/12/20 ____</t>
  </si>
  <si>
    <t>Arrears recovered from previous year(s)</t>
  </si>
  <si>
    <t>YEAR:</t>
  </si>
  <si>
    <t>Grand
Chapter</t>
  </si>
  <si>
    <t>District Grand Royal Arch Chapter of Down</t>
  </si>
  <si>
    <t>Receipts and Payments for Year Ended 31st December 20___</t>
  </si>
  <si>
    <t>Grand Chapter</t>
  </si>
  <si>
    <t>District Grand Chapter</t>
  </si>
  <si>
    <t>Inspection Committee Social Fund</t>
  </si>
  <si>
    <t>Inspection Committee Candidates</t>
  </si>
  <si>
    <t>Capitation/Social Fund/Fines</t>
  </si>
  <si>
    <t>Exaltation</t>
  </si>
  <si>
    <t>Others</t>
  </si>
  <si>
    <t>Emeritus Members</t>
  </si>
  <si>
    <t>ANALYSIS OF MEMBERSHIP 31/12/20___</t>
  </si>
  <si>
    <t>ARREARS OF DUES AT 31/12/20___</t>
  </si>
  <si>
    <t>compiled.  We certify that the Bank Account balance(s) included</t>
  </si>
  <si>
    <t>above are in accordance with the Bank Statements /Accounts as</t>
  </si>
  <si>
    <t>presented to us.</t>
  </si>
  <si>
    <t>Notices</t>
  </si>
  <si>
    <t>CHARITY DONATIONS</t>
  </si>
  <si>
    <t>Local Charity Committee</t>
  </si>
  <si>
    <t>Chapter Widows</t>
  </si>
  <si>
    <t>Reconcilliation form and Notes for completion on reverse.</t>
  </si>
  <si>
    <t>Interest</t>
  </si>
  <si>
    <t>Dist.
Chapter</t>
  </si>
  <si>
    <t xml:space="preserve">If the balance at the year end date on the accompanying Bank Statement </t>
  </si>
  <si>
    <t>does not agree with the closing balance overleaf, please complete the</t>
  </si>
  <si>
    <t>following reconcilliation statement.</t>
  </si>
  <si>
    <t>Balance shown on Bank Statement at 31/12/20___</t>
  </si>
  <si>
    <t>Detail and ADD lodgements made / not yet made</t>
  </si>
  <si>
    <t>which do not appear on the Statement.</t>
  </si>
  <si>
    <t>Detail and DEDUCT payments made / not yet made</t>
  </si>
  <si>
    <t xml:space="preserve">                        Reconcilled balance as shown overleaf:</t>
  </si>
  <si>
    <t>Sub Total</t>
  </si>
  <si>
    <t>The opening balances should be the same as those quoted as the closing balance from last</t>
  </si>
  <si>
    <t>years return.</t>
  </si>
  <si>
    <t>The Exaltation fee must not be less than the minimum fee determined by SGC Law 45</t>
  </si>
  <si>
    <t>Charity subscriptions shoud be paid over in full prior to the end of the Year.</t>
  </si>
  <si>
    <t>In normal circumstances, payments for Dinner/Festive Boards should not be in excess of</t>
  </si>
  <si>
    <t>the Receipts for same</t>
  </si>
  <si>
    <t>This return must be accompanied by a copy of the year end Bank Statement (s)</t>
  </si>
  <si>
    <t>showing the balance as at 31 December.  No other documents are required, except</t>
  </si>
  <si>
    <t xml:space="preserve">those of other accounts held, ie Deposit / Social accounts, which should also be Audited </t>
  </si>
  <si>
    <t>Chapters should ensure that all accounts belonging to the Chapter are held in the Chapters</t>
  </si>
  <si>
    <t>Honorary Members are those Companions, so honoured. from other Chapters.  As such they</t>
  </si>
  <si>
    <t>A Fine may be imposed for late returns.</t>
  </si>
  <si>
    <t>do not form part of this return. There are no Honorary Companions in their own "mother" Chapter.</t>
  </si>
  <si>
    <t>and a return submitted/included in the normal manner with the end year Statement.</t>
  </si>
  <si>
    <t>error</t>
  </si>
  <si>
    <r>
      <t xml:space="preserve">Financial returns </t>
    </r>
    <r>
      <rPr>
        <i/>
        <sz val="11"/>
        <color theme="1"/>
        <rFont val="Calibri"/>
        <family val="2"/>
        <scheme val="minor"/>
      </rPr>
      <t>are not</t>
    </r>
    <r>
      <rPr>
        <sz val="11"/>
        <color theme="1"/>
        <rFont val="Calibri"/>
        <family val="2"/>
        <scheme val="minor"/>
      </rPr>
      <t xml:space="preserve"> to be sent to Supreme Grand Chapter, or anyone other than your Members,</t>
    </r>
  </si>
  <si>
    <r>
      <t xml:space="preserve">Chapters are unincorporated bodies and </t>
    </r>
    <r>
      <rPr>
        <i/>
        <u/>
        <sz val="11"/>
        <color theme="1"/>
        <rFont val="Calibri"/>
        <family val="2"/>
        <scheme val="minor"/>
      </rPr>
      <t>should not</t>
    </r>
    <r>
      <rPr>
        <sz val="11"/>
        <color theme="1"/>
        <rFont val="Calibri"/>
        <family val="2"/>
        <scheme val="minor"/>
      </rPr>
      <t xml:space="preserve"> be overdrawn at the Bank</t>
    </r>
  </si>
  <si>
    <t>District Grand Chapter and your Inspector.</t>
  </si>
  <si>
    <t>name and not in the name of any individual Companions.</t>
  </si>
  <si>
    <t xml:space="preserve">These Accounts and copy Bank Statement(s), once adopted by the Chapter, should be sent to </t>
  </si>
  <si>
    <t xml:space="preserve">
Others
</t>
  </si>
  <si>
    <t xml:space="preserve">               Notes:- (ie collecting for a special item)</t>
  </si>
  <si>
    <t xml:space="preserve"> </t>
  </si>
  <si>
    <t>Closing Balance (End of Month - ie.31st Dec.)</t>
  </si>
  <si>
    <t>Key Info in Col."E"</t>
  </si>
  <si>
    <t>Password Protected Document</t>
  </si>
  <si>
    <t>Insp.
C'tee</t>
  </si>
  <si>
    <t>These Accounts, and copies of year end Bank Statements, should be Audited and signed by</t>
  </si>
  <si>
    <t xml:space="preserve">should be sent to your Inspector, and copies of the signed Accounts should be sent to each Member </t>
  </si>
  <si>
    <t>with the Circular, prior to the Convocation at which they are to be proposed for adoption.</t>
  </si>
  <si>
    <r>
      <t xml:space="preserve">both Auditors and the Treasurer.  </t>
    </r>
    <r>
      <rPr>
        <i/>
        <sz val="11"/>
        <color theme="1"/>
        <rFont val="Calibri"/>
        <family val="2"/>
        <scheme val="minor"/>
      </rPr>
      <t>Copies of the signed Accounts and the year end Bank Statement</t>
    </r>
  </si>
  <si>
    <t>Feedback is appreciated</t>
  </si>
  <si>
    <t>Income Help Sheet.</t>
  </si>
  <si>
    <t>Optional.</t>
  </si>
  <si>
    <t>Hopefully this will allow you to</t>
  </si>
  <si>
    <t>balance on a monthly basis.</t>
  </si>
  <si>
    <t>You do not have to sent this with</t>
  </si>
  <si>
    <t>your end of year Return</t>
  </si>
  <si>
    <t>Outgoings Help Sheet.</t>
  </si>
  <si>
    <t>Date ..............................................................................</t>
  </si>
  <si>
    <t>If you need to unlock an error the code is "486486" (Un/protect sheet under the review tab)</t>
  </si>
  <si>
    <t>Registrar/Treasurer Expenses</t>
  </si>
  <si>
    <t>the District Grand Registrar, Galwally House, Drumkeen Court, Upper Galwally, Belfast BT8 6TB.</t>
  </si>
  <si>
    <t>....................................................................</t>
  </si>
  <si>
    <t>................. Treasurer</t>
  </si>
  <si>
    <t>Date .........................................................................</t>
  </si>
  <si>
    <t>Phone:</t>
  </si>
  <si>
    <t>E-Mail:</t>
  </si>
  <si>
    <t>Account Reconciliation</t>
  </si>
  <si>
    <t>Opening Balance at Bank (Current a/c) 1/1/2020</t>
  </si>
  <si>
    <t>Closing Balance at Bank (Current a/c)  31/12/2020</t>
  </si>
  <si>
    <t>UPPER GALWALLY, BELFAST BT8 6FY - BEFORE 31st MARCH.  A COPY IS TO BE SENT TO YOUR INSPECTOR.</t>
  </si>
  <si>
    <t xml:space="preserve"> N.B. THIS FORM DULY COMPLETED SHOULD BE RETURNED TO D.G.R.A.C., GALWALLY HOUSE, 2 DRUMKEEN COMPLEX</t>
  </si>
  <si>
    <t>_______________Chapter No. _____</t>
  </si>
  <si>
    <t>Rent
&amp; Ins.</t>
  </si>
  <si>
    <t>Initiation
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</si>
</sst>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F8E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2F8E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0047D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0047D6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2E8A"/>
      <name val="Calibri"/>
      <family val="2"/>
      <scheme val="minor"/>
    </font>
    <font>
      <b/>
      <sz val="11"/>
      <color rgb="FF002F8E"/>
      <name val="Calibri"/>
      <family val="2"/>
      <scheme val="minor"/>
    </font>
    <font>
      <sz val="11"/>
      <name val="Calibri"/>
      <family val="2"/>
      <scheme val="minor"/>
    </font>
    <font>
      <sz val="7.5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2" xfId="0" applyBorder="1"/>
    <xf numFmtId="2" fontId="0" fillId="0" borderId="0" xfId="0" applyNumberFormat="1"/>
    <xf numFmtId="2" fontId="1" fillId="0" borderId="1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2" xfId="0" applyBorder="1" applyAlignment="1">
      <alignment vertical="top" wrapText="1"/>
    </xf>
    <xf numFmtId="2" fontId="1" fillId="0" borderId="8" xfId="0" applyNumberFormat="1" applyFont="1" applyBorder="1"/>
    <xf numFmtId="0" fontId="1" fillId="0" borderId="9" xfId="0" applyFont="1" applyBorder="1" applyAlignment="1">
      <alignment horizontal="center" vertical="top" wrapText="1"/>
    </xf>
    <xf numFmtId="2" fontId="1" fillId="0" borderId="10" xfId="0" applyNumberFormat="1" applyFont="1" applyBorder="1"/>
    <xf numFmtId="2" fontId="0" fillId="0" borderId="8" xfId="0" applyNumberFormat="1" applyBorder="1"/>
    <xf numFmtId="2" fontId="0" fillId="0" borderId="11" xfId="0" applyNumberFormat="1" applyBorder="1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top" wrapText="1"/>
    </xf>
    <xf numFmtId="2" fontId="0" fillId="0" borderId="2" xfId="0" applyNumberFormat="1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35" xfId="0" applyBorder="1"/>
    <xf numFmtId="0" fontId="0" fillId="0" borderId="13" xfId="0" applyBorder="1"/>
    <xf numFmtId="0" fontId="0" fillId="0" borderId="14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2" fontId="0" fillId="0" borderId="6" xfId="0" applyNumberFormat="1" applyBorder="1"/>
    <xf numFmtId="2" fontId="0" fillId="0" borderId="36" xfId="0" applyNumberFormat="1" applyBorder="1"/>
    <xf numFmtId="2" fontId="0" fillId="0" borderId="34" xfId="0" applyNumberFormat="1" applyBorder="1"/>
    <xf numFmtId="2" fontId="0" fillId="0" borderId="37" xfId="0" applyNumberFormat="1" applyBorder="1"/>
    <xf numFmtId="2" fontId="0" fillId="0" borderId="38" xfId="0" applyNumberFormat="1" applyBorder="1"/>
    <xf numFmtId="2" fontId="1" fillId="0" borderId="39" xfId="0" applyNumberFormat="1" applyFont="1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0" xfId="0" applyNumberFormat="1" applyFont="1"/>
    <xf numFmtId="2" fontId="1" fillId="0" borderId="45" xfId="0" applyNumberFormat="1" applyFont="1" applyBorder="1"/>
    <xf numFmtId="0" fontId="5" fillId="0" borderId="49" xfId="0" applyFont="1" applyBorder="1"/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6" xfId="0" applyBorder="1"/>
    <xf numFmtId="0" fontId="0" fillId="0" borderId="36" xfId="0" applyBorder="1"/>
    <xf numFmtId="0" fontId="0" fillId="0" borderId="34" xfId="0" applyBorder="1"/>
    <xf numFmtId="2" fontId="9" fillId="0" borderId="11" xfId="0" applyNumberFormat="1" applyFont="1" applyBorder="1"/>
    <xf numFmtId="0" fontId="11" fillId="0" borderId="9" xfId="0" applyFont="1" applyBorder="1" applyAlignment="1">
      <alignment horizontal="center" vertical="top" wrapText="1"/>
    </xf>
    <xf numFmtId="0" fontId="12" fillId="0" borderId="35" xfId="0" applyFont="1" applyBorder="1"/>
    <xf numFmtId="0" fontId="0" fillId="0" borderId="0" xfId="0" applyProtection="1"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 horizontal="right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9" fillId="0" borderId="8" xfId="0" applyNumberFormat="1" applyFont="1" applyBorder="1" applyProtection="1">
      <protection locked="0"/>
    </xf>
    <xf numFmtId="2" fontId="0" fillId="0" borderId="5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3" fillId="0" borderId="8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2" fontId="0" fillId="0" borderId="3" xfId="0" applyNumberFormat="1" applyBorder="1" applyProtection="1">
      <protection locked="0"/>
    </xf>
    <xf numFmtId="2" fontId="4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2" fontId="5" fillId="0" borderId="3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2" fontId="0" fillId="0" borderId="37" xfId="0" applyNumberFormat="1" applyBorder="1" applyProtection="1">
      <protection locked="0"/>
    </xf>
    <xf numFmtId="2" fontId="0" fillId="0" borderId="38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0" fillId="0" borderId="29" xfId="0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5" xfId="0" applyBorder="1" applyProtection="1">
      <protection locked="0"/>
    </xf>
    <xf numFmtId="2" fontId="1" fillId="0" borderId="45" xfId="0" applyNumberFormat="1" applyFont="1" applyBorder="1" applyProtection="1"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3" fillId="0" borderId="12" xfId="0" applyFont="1" applyBorder="1"/>
    <xf numFmtId="0" fontId="13" fillId="0" borderId="13" xfId="0" applyFont="1" applyBorder="1"/>
    <xf numFmtId="0" fontId="14" fillId="0" borderId="13" xfId="0" applyFont="1" applyBorder="1" applyAlignment="1">
      <alignment horizontal="center"/>
    </xf>
    <xf numFmtId="0" fontId="13" fillId="0" borderId="14" xfId="0" applyFont="1" applyBorder="1"/>
    <xf numFmtId="0" fontId="13" fillId="0" borderId="0" xfId="0" applyFont="1"/>
    <xf numFmtId="0" fontId="15" fillId="0" borderId="19" xfId="0" applyFont="1" applyBorder="1"/>
    <xf numFmtId="0" fontId="15" fillId="0" borderId="0" xfId="0" applyFont="1"/>
    <xf numFmtId="0" fontId="14" fillId="0" borderId="0" xfId="0" applyFont="1" applyAlignment="1" applyProtection="1">
      <alignment horizontal="center"/>
      <protection locked="0"/>
    </xf>
    <xf numFmtId="0" fontId="15" fillId="0" borderId="20" xfId="0" applyFont="1" applyBorder="1"/>
    <xf numFmtId="0" fontId="15" fillId="0" borderId="29" xfId="0" applyFont="1" applyBorder="1"/>
    <xf numFmtId="0" fontId="15" fillId="0" borderId="30" xfId="0" applyFont="1" applyBorder="1"/>
    <xf numFmtId="0" fontId="16" fillId="0" borderId="30" xfId="0" applyFont="1" applyBorder="1" applyAlignment="1" applyProtection="1">
      <alignment horizontal="center"/>
      <protection locked="0"/>
    </xf>
    <xf numFmtId="0" fontId="15" fillId="0" borderId="25" xfId="0" applyFont="1" applyBorder="1"/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32" xfId="0" applyFont="1" applyBorder="1"/>
    <xf numFmtId="2" fontId="19" fillId="0" borderId="31" xfId="0" applyNumberFormat="1" applyFont="1" applyBorder="1"/>
    <xf numFmtId="2" fontId="19" fillId="0" borderId="33" xfId="0" applyNumberFormat="1" applyFont="1" applyBorder="1"/>
    <xf numFmtId="0" fontId="20" fillId="0" borderId="0" xfId="0" applyFont="1"/>
    <xf numFmtId="0" fontId="21" fillId="0" borderId="3" xfId="0" applyFont="1" applyBorder="1"/>
    <xf numFmtId="2" fontId="19" fillId="0" borderId="2" xfId="0" applyNumberFormat="1" applyFont="1" applyBorder="1" applyProtection="1">
      <protection locked="0"/>
    </xf>
    <xf numFmtId="2" fontId="19" fillId="0" borderId="15" xfId="0" applyNumberFormat="1" applyFont="1" applyBorder="1"/>
    <xf numFmtId="0" fontId="19" fillId="0" borderId="3" xfId="0" applyFont="1" applyBorder="1"/>
    <xf numFmtId="2" fontId="19" fillId="0" borderId="26" xfId="0" applyNumberFormat="1" applyFont="1" applyBorder="1" applyProtection="1">
      <protection locked="0"/>
    </xf>
    <xf numFmtId="2" fontId="19" fillId="0" borderId="16" xfId="0" applyNumberFormat="1" applyFont="1" applyBorder="1"/>
    <xf numFmtId="2" fontId="22" fillId="0" borderId="2" xfId="0" applyNumberFormat="1" applyFont="1" applyBorder="1" applyProtection="1">
      <protection locked="0"/>
    </xf>
    <xf numFmtId="2" fontId="22" fillId="0" borderId="20" xfId="0" applyNumberFormat="1" applyFont="1" applyBorder="1"/>
    <xf numFmtId="2" fontId="22" fillId="0" borderId="16" xfId="0" applyNumberFormat="1" applyFont="1" applyBorder="1"/>
    <xf numFmtId="2" fontId="22" fillId="0" borderId="0" xfId="0" applyNumberFormat="1" applyFont="1"/>
    <xf numFmtId="2" fontId="22" fillId="0" borderId="17" xfId="0" applyNumberFormat="1" applyFont="1" applyBorder="1"/>
    <xf numFmtId="2" fontId="22" fillId="0" borderId="41" xfId="0" applyNumberFormat="1" applyFont="1" applyBorder="1"/>
    <xf numFmtId="0" fontId="18" fillId="0" borderId="19" xfId="0" applyFont="1" applyBorder="1"/>
    <xf numFmtId="0" fontId="18" fillId="0" borderId="40" xfId="0" applyFont="1" applyBorder="1"/>
    <xf numFmtId="2" fontId="22" fillId="0" borderId="34" xfId="0" applyNumberFormat="1" applyFont="1" applyBorder="1"/>
    <xf numFmtId="2" fontId="22" fillId="0" borderId="31" xfId="0" applyNumberFormat="1" applyFont="1" applyBorder="1"/>
    <xf numFmtId="0" fontId="24" fillId="0" borderId="0" xfId="0" applyFont="1"/>
    <xf numFmtId="0" fontId="19" fillId="0" borderId="43" xfId="0" applyFont="1" applyBorder="1"/>
    <xf numFmtId="2" fontId="22" fillId="0" borderId="26" xfId="0" applyNumberFormat="1" applyFont="1" applyBorder="1" applyProtection="1">
      <protection locked="0"/>
    </xf>
    <xf numFmtId="2" fontId="22" fillId="0" borderId="4" xfId="0" applyNumberFormat="1" applyFont="1" applyBorder="1" applyProtection="1">
      <protection locked="0"/>
    </xf>
    <xf numFmtId="0" fontId="21" fillId="0" borderId="19" xfId="0" applyFont="1" applyBorder="1"/>
    <xf numFmtId="2" fontId="22" fillId="0" borderId="33" xfId="0" applyNumberFormat="1" applyFont="1" applyBorder="1"/>
    <xf numFmtId="0" fontId="21" fillId="0" borderId="40" xfId="0" applyFont="1" applyBorder="1"/>
    <xf numFmtId="2" fontId="22" fillId="0" borderId="9" xfId="0" applyNumberFormat="1" applyFont="1" applyBorder="1" applyProtection="1">
      <protection locked="0"/>
    </xf>
    <xf numFmtId="2" fontId="22" fillId="0" borderId="27" xfId="0" applyNumberFormat="1" applyFont="1" applyBorder="1"/>
    <xf numFmtId="2" fontId="22" fillId="0" borderId="25" xfId="0" applyNumberFormat="1" applyFont="1" applyBorder="1"/>
    <xf numFmtId="0" fontId="19" fillId="0" borderId="0" xfId="0" applyFont="1"/>
    <xf numFmtId="0" fontId="21" fillId="0" borderId="0" xfId="0" applyFont="1" applyAlignment="1">
      <alignment horizontal="right"/>
    </xf>
    <xf numFmtId="2" fontId="25" fillId="0" borderId="1" xfId="0" applyNumberFormat="1" applyFont="1" applyBorder="1"/>
    <xf numFmtId="2" fontId="25" fillId="0" borderId="10" xfId="0" applyNumberFormat="1" applyFont="1" applyBorder="1"/>
    <xf numFmtId="0" fontId="18" fillId="0" borderId="12" xfId="0" applyFont="1" applyBorder="1"/>
    <xf numFmtId="2" fontId="19" fillId="0" borderId="13" xfId="0" applyNumberFormat="1" applyFont="1" applyBorder="1"/>
    <xf numFmtId="2" fontId="19" fillId="0" borderId="28" xfId="0" applyNumberFormat="1" applyFont="1" applyBorder="1"/>
    <xf numFmtId="0" fontId="18" fillId="0" borderId="47" xfId="0" applyFont="1" applyBorder="1"/>
    <xf numFmtId="2" fontId="19" fillId="0" borderId="46" xfId="0" applyNumberFormat="1" applyFont="1" applyBorder="1"/>
    <xf numFmtId="2" fontId="19" fillId="0" borderId="14" xfId="0" applyNumberFormat="1" applyFont="1" applyBorder="1"/>
    <xf numFmtId="0" fontId="19" fillId="0" borderId="3" xfId="0" applyFont="1" applyBorder="1" applyProtection="1">
      <protection locked="0"/>
    </xf>
    <xf numFmtId="0" fontId="26" fillId="0" borderId="32" xfId="0" applyFont="1" applyBorder="1" applyProtection="1">
      <protection locked="0"/>
    </xf>
    <xf numFmtId="0" fontId="19" fillId="0" borderId="19" xfId="0" applyFont="1" applyBorder="1"/>
    <xf numFmtId="2" fontId="22" fillId="0" borderId="0" xfId="0" applyNumberFormat="1" applyFont="1" applyProtection="1">
      <protection locked="0"/>
    </xf>
    <xf numFmtId="2" fontId="22" fillId="0" borderId="6" xfId="0" applyNumberFormat="1" applyFont="1" applyBorder="1" applyProtection="1">
      <protection locked="0"/>
    </xf>
    <xf numFmtId="2" fontId="22" fillId="0" borderId="5" xfId="0" applyNumberFormat="1" applyFont="1" applyBorder="1" applyProtection="1">
      <protection locked="0"/>
    </xf>
    <xf numFmtId="0" fontId="19" fillId="0" borderId="32" xfId="0" applyFont="1" applyBorder="1"/>
    <xf numFmtId="2" fontId="21" fillId="0" borderId="44" xfId="0" applyNumberFormat="1" applyFont="1" applyBorder="1" applyAlignment="1">
      <alignment horizontal="right"/>
    </xf>
    <xf numFmtId="2" fontId="22" fillId="0" borderId="45" xfId="0" applyNumberFormat="1" applyFont="1" applyBorder="1"/>
    <xf numFmtId="2" fontId="13" fillId="0" borderId="0" xfId="0" applyNumberFormat="1" applyFont="1"/>
    <xf numFmtId="2" fontId="27" fillId="0" borderId="17" xfId="0" applyNumberFormat="1" applyFont="1" applyBorder="1" applyProtection="1">
      <protection locked="0"/>
    </xf>
    <xf numFmtId="0" fontId="19" fillId="0" borderId="32" xfId="0" applyFont="1" applyBorder="1" applyProtection="1">
      <protection locked="0"/>
    </xf>
    <xf numFmtId="2" fontId="19" fillId="0" borderId="35" xfId="0" applyNumberFormat="1" applyFont="1" applyBorder="1"/>
    <xf numFmtId="2" fontId="27" fillId="0" borderId="50" xfId="0" applyNumberFormat="1" applyFont="1" applyBorder="1" applyProtection="1">
      <protection locked="0"/>
    </xf>
    <xf numFmtId="2" fontId="28" fillId="0" borderId="0" xfId="0" applyNumberFormat="1" applyFont="1"/>
    <xf numFmtId="2" fontId="22" fillId="0" borderId="18" xfId="0" applyNumberFormat="1" applyFont="1" applyBorder="1"/>
    <xf numFmtId="2" fontId="22" fillId="0" borderId="18" xfId="0" applyNumberFormat="1" applyFont="1" applyBorder="1" applyProtection="1">
      <protection locked="0"/>
    </xf>
    <xf numFmtId="2" fontId="19" fillId="0" borderId="2" xfId="0" applyNumberFormat="1" applyFont="1" applyBorder="1"/>
    <xf numFmtId="2" fontId="19" fillId="0" borderId="31" xfId="0" applyNumberFormat="1" applyFont="1" applyBorder="1" applyProtection="1">
      <protection locked="0"/>
    </xf>
    <xf numFmtId="0" fontId="29" fillId="0" borderId="0" xfId="0" applyFont="1"/>
    <xf numFmtId="0" fontId="19" fillId="0" borderId="23" xfId="0" applyFont="1" applyBorder="1"/>
    <xf numFmtId="2" fontId="18" fillId="0" borderId="24" xfId="0" applyNumberFormat="1" applyFont="1" applyBorder="1" applyAlignment="1">
      <alignment horizontal="right"/>
    </xf>
    <xf numFmtId="2" fontId="18" fillId="0" borderId="21" xfId="0" applyNumberFormat="1" applyFont="1" applyBorder="1"/>
    <xf numFmtId="0" fontId="19" fillId="0" borderId="29" xfId="0" applyFont="1" applyBorder="1"/>
    <xf numFmtId="2" fontId="18" fillId="0" borderId="30" xfId="0" applyNumberFormat="1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2" fontId="13" fillId="0" borderId="11" xfId="0" applyNumberFormat="1" applyFont="1" applyBorder="1" applyAlignment="1">
      <alignment horizontal="center"/>
    </xf>
    <xf numFmtId="2" fontId="19" fillId="0" borderId="0" xfId="0" applyNumberFormat="1" applyFont="1"/>
    <xf numFmtId="2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 applyProtection="1">
      <alignment vertical="center"/>
      <protection locked="0"/>
    </xf>
    <xf numFmtId="0" fontId="19" fillId="0" borderId="26" xfId="0" applyFont="1" applyBorder="1"/>
    <xf numFmtId="1" fontId="22" fillId="0" borderId="26" xfId="0" applyNumberFormat="1" applyFont="1" applyBorder="1" applyAlignment="1" applyProtection="1">
      <alignment horizontal="center"/>
      <protection locked="0"/>
    </xf>
    <xf numFmtId="2" fontId="22" fillId="0" borderId="26" xfId="0" applyNumberFormat="1" applyFont="1" applyBorder="1" applyAlignment="1" applyProtection="1">
      <alignment horizontal="center"/>
      <protection locked="0"/>
    </xf>
    <xf numFmtId="49" fontId="22" fillId="0" borderId="26" xfId="0" applyNumberFormat="1" applyFont="1" applyBorder="1" applyAlignment="1" applyProtection="1">
      <alignment horizontal="center"/>
      <protection locked="0"/>
    </xf>
    <xf numFmtId="0" fontId="19" fillId="0" borderId="2" xfId="0" applyFont="1" applyBorder="1"/>
    <xf numFmtId="1" fontId="22" fillId="0" borderId="2" xfId="0" applyNumberFormat="1" applyFont="1" applyBorder="1" applyAlignment="1" applyProtection="1">
      <alignment horizontal="center"/>
      <protection locked="0"/>
    </xf>
    <xf numFmtId="2" fontId="22" fillId="0" borderId="2" xfId="0" applyNumberFormat="1" applyFont="1" applyBorder="1" applyAlignment="1" applyProtection="1">
      <alignment horizontal="center"/>
      <protection locked="0"/>
    </xf>
    <xf numFmtId="49" fontId="22" fillId="0" borderId="2" xfId="0" applyNumberFormat="1" applyFont="1" applyBorder="1" applyAlignment="1" applyProtection="1">
      <alignment horizontal="center"/>
      <protection locked="0"/>
    </xf>
    <xf numFmtId="0" fontId="21" fillId="0" borderId="2" xfId="0" applyFont="1" applyBorder="1"/>
    <xf numFmtId="1" fontId="25" fillId="0" borderId="2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" fontId="25" fillId="0" borderId="2" xfId="0" applyNumberFormat="1" applyFont="1" applyBorder="1" applyAlignment="1" applyProtection="1">
      <alignment horizontal="center"/>
      <protection locked="0"/>
    </xf>
    <xf numFmtId="2" fontId="25" fillId="0" borderId="2" xfId="0" applyNumberFormat="1" applyFont="1" applyBorder="1"/>
    <xf numFmtId="2" fontId="22" fillId="0" borderId="37" xfId="0" applyNumberFormat="1" applyFont="1" applyBorder="1"/>
    <xf numFmtId="0" fontId="21" fillId="0" borderId="0" xfId="0" applyFont="1"/>
    <xf numFmtId="49" fontId="22" fillId="0" borderId="0" xfId="0" applyNumberFormat="1" applyFont="1" applyAlignment="1">
      <alignment horizontal="center"/>
    </xf>
    <xf numFmtId="0" fontId="30" fillId="0" borderId="12" xfId="0" applyFont="1" applyBorder="1"/>
    <xf numFmtId="2" fontId="29" fillId="0" borderId="13" xfId="0" applyNumberFormat="1" applyFont="1" applyBorder="1"/>
    <xf numFmtId="2" fontId="29" fillId="0" borderId="14" xfId="0" applyNumberFormat="1" applyFont="1" applyBorder="1"/>
    <xf numFmtId="0" fontId="30" fillId="0" borderId="0" xfId="0" applyFont="1"/>
    <xf numFmtId="2" fontId="29" fillId="0" borderId="0" xfId="0" applyNumberFormat="1" applyFont="1"/>
    <xf numFmtId="0" fontId="30" fillId="0" borderId="19" xfId="0" applyFont="1" applyBorder="1"/>
    <xf numFmtId="2" fontId="29" fillId="0" borderId="20" xfId="0" applyNumberFormat="1" applyFont="1" applyBorder="1"/>
    <xf numFmtId="0" fontId="29" fillId="0" borderId="19" xfId="0" applyFont="1" applyBorder="1"/>
    <xf numFmtId="0" fontId="29" fillId="0" borderId="20" xfId="0" applyFont="1" applyBorder="1"/>
    <xf numFmtId="0" fontId="18" fillId="0" borderId="20" xfId="0" applyFont="1" applyBorder="1"/>
    <xf numFmtId="0" fontId="29" fillId="0" borderId="30" xfId="0" applyFont="1" applyBorder="1"/>
    <xf numFmtId="0" fontId="29" fillId="0" borderId="25" xfId="0" applyFont="1" applyBorder="1"/>
    <xf numFmtId="0" fontId="29" fillId="0" borderId="29" xfId="0" applyFont="1" applyBorder="1"/>
    <xf numFmtId="0" fontId="29" fillId="0" borderId="12" xfId="0" applyFont="1" applyBorder="1"/>
    <xf numFmtId="0" fontId="29" fillId="0" borderId="13" xfId="0" applyFont="1" applyBorder="1"/>
    <xf numFmtId="0" fontId="15" fillId="0" borderId="13" xfId="0" applyFont="1" applyBorder="1"/>
    <xf numFmtId="0" fontId="15" fillId="0" borderId="14" xfId="0" applyFont="1" applyBorder="1"/>
    <xf numFmtId="0" fontId="31" fillId="0" borderId="3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/>
    <xf numFmtId="0" fontId="23" fillId="0" borderId="32" xfId="0" applyFont="1" applyBorder="1" applyProtection="1">
      <protection locked="0"/>
    </xf>
    <xf numFmtId="0" fontId="19" fillId="0" borderId="22" xfId="0" applyFont="1" applyBorder="1" applyProtection="1">
      <protection locked="0"/>
    </xf>
    <xf numFmtId="0" fontId="19" fillId="0" borderId="51" xfId="0" applyFont="1" applyBorder="1" applyProtection="1">
      <protection locked="0"/>
    </xf>
    <xf numFmtId="0" fontId="32" fillId="0" borderId="0" xfId="0" applyFont="1"/>
    <xf numFmtId="0" fontId="33" fillId="0" borderId="0" xfId="0" applyFont="1"/>
    <xf numFmtId="0" fontId="26" fillId="0" borderId="0" xfId="0" applyFont="1"/>
    <xf numFmtId="0" fontId="26" fillId="0" borderId="20" xfId="0" applyFont="1" applyBorder="1"/>
    <xf numFmtId="0" fontId="26" fillId="0" borderId="19" xfId="0" applyFont="1" applyBorder="1" applyProtection="1">
      <protection locked="0"/>
    </xf>
    <xf numFmtId="0" fontId="19" fillId="0" borderId="19" xfId="0" applyFont="1" applyBorder="1" applyProtection="1">
      <protection locked="0"/>
    </xf>
    <xf numFmtId="0" fontId="19" fillId="0" borderId="29" xfId="0" applyFont="1" applyBorder="1" applyProtection="1">
      <protection locked="0"/>
    </xf>
    <xf numFmtId="0" fontId="34" fillId="0" borderId="13" xfId="0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2F8E"/>
      <color rgb="FF002E8A"/>
      <color rgb="FF0047D6"/>
      <color rgb="FFDBD600"/>
      <color rgb="FF00FE73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4" max="4" width="10.7109375" customWidth="1"/>
    <col min="7" max="7" width="9.42578125" customWidth="1"/>
    <col min="11" max="11" width="9" customWidth="1"/>
    <col min="12" max="12" width="10.5703125" bestFit="1" customWidth="1"/>
    <col min="13" max="13" width="29.140625" customWidth="1"/>
    <col min="14" max="14" width="1.28515625" customWidth="1"/>
  </cols>
  <sheetData>
    <row r="1" spans="1:19" ht="14.25" customHeight="1" x14ac:dyDescent="0.25">
      <c r="A1" s="30" t="s">
        <v>85</v>
      </c>
      <c r="B1" s="45"/>
    </row>
    <row r="2" spans="1:19" ht="26.25" customHeight="1" thickBot="1" x14ac:dyDescent="0.3">
      <c r="A2" s="31" t="s">
        <v>17</v>
      </c>
      <c r="B2" s="31" t="s">
        <v>11</v>
      </c>
      <c r="C2" s="31" t="s">
        <v>34</v>
      </c>
      <c r="D2" s="32" t="s">
        <v>12</v>
      </c>
      <c r="E2" s="32" t="s">
        <v>81</v>
      </c>
      <c r="F2" s="32" t="s">
        <v>173</v>
      </c>
      <c r="G2" s="32" t="s">
        <v>107</v>
      </c>
      <c r="H2" s="32" t="s">
        <v>14</v>
      </c>
      <c r="I2" s="32" t="s">
        <v>82</v>
      </c>
      <c r="J2" s="32" t="s">
        <v>95</v>
      </c>
      <c r="K2" s="32" t="s">
        <v>138</v>
      </c>
      <c r="L2" s="43" t="s">
        <v>16</v>
      </c>
      <c r="M2" s="6" t="s">
        <v>18</v>
      </c>
    </row>
    <row r="3" spans="1:19" ht="17.45" customHeight="1" thickBot="1" x14ac:dyDescent="0.3">
      <c r="A3" s="1" t="s">
        <v>0</v>
      </c>
      <c r="B3" s="46"/>
      <c r="C3" s="46"/>
      <c r="D3" s="47"/>
      <c r="E3" s="46"/>
      <c r="F3" s="46"/>
      <c r="G3" s="47"/>
      <c r="H3" s="46"/>
      <c r="I3" s="46"/>
      <c r="J3" s="46"/>
      <c r="K3" s="48"/>
      <c r="L3" s="7">
        <f>SUM(B3:K3)</f>
        <v>0</v>
      </c>
      <c r="M3" s="53"/>
      <c r="N3" s="2"/>
    </row>
    <row r="4" spans="1:19" ht="17.45" customHeight="1" thickBot="1" x14ac:dyDescent="0.3">
      <c r="A4" s="1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8"/>
      <c r="L4" s="7">
        <f t="shared" ref="L4:L15" si="0">SUM(B4:K4)</f>
        <v>0</v>
      </c>
      <c r="M4" s="54"/>
      <c r="N4" s="2"/>
      <c r="P4" s="205" t="s">
        <v>150</v>
      </c>
      <c r="Q4" s="205"/>
    </row>
    <row r="5" spans="1:19" ht="17.45" customHeight="1" thickBot="1" x14ac:dyDescent="0.3">
      <c r="A5" s="1" t="s">
        <v>2</v>
      </c>
      <c r="B5" s="46"/>
      <c r="C5" s="46"/>
      <c r="D5" s="47"/>
      <c r="E5" s="46"/>
      <c r="F5" s="46"/>
      <c r="G5" s="47"/>
      <c r="H5" s="46"/>
      <c r="I5" s="46"/>
      <c r="J5" s="46"/>
      <c r="K5" s="48"/>
      <c r="L5" s="7">
        <f t="shared" si="0"/>
        <v>0</v>
      </c>
      <c r="M5" s="55"/>
      <c r="N5" s="2"/>
      <c r="P5" s="206" t="s">
        <v>151</v>
      </c>
      <c r="Q5" s="205"/>
    </row>
    <row r="6" spans="1:19" ht="17.45" customHeight="1" thickBot="1" x14ac:dyDescent="0.3">
      <c r="A6" s="1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8"/>
      <c r="L6" s="7">
        <f t="shared" si="0"/>
        <v>0</v>
      </c>
      <c r="M6" s="54"/>
      <c r="N6" s="2"/>
    </row>
    <row r="7" spans="1:19" ht="17.45" customHeight="1" thickBot="1" x14ac:dyDescent="0.3">
      <c r="A7" s="1" t="s">
        <v>4</v>
      </c>
      <c r="B7" s="46"/>
      <c r="C7" s="46"/>
      <c r="D7" s="47"/>
      <c r="E7" s="46"/>
      <c r="F7" s="46"/>
      <c r="G7" s="47"/>
      <c r="H7" s="46"/>
      <c r="I7" s="46"/>
      <c r="J7" s="46"/>
      <c r="K7" s="48"/>
      <c r="L7" s="7">
        <f t="shared" si="0"/>
        <v>0</v>
      </c>
      <c r="M7" s="54"/>
      <c r="N7" s="2"/>
      <c r="P7" t="s">
        <v>152</v>
      </c>
    </row>
    <row r="8" spans="1:19" ht="17.45" customHeight="1" thickBot="1" x14ac:dyDescent="0.3">
      <c r="A8" s="1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8"/>
      <c r="L8" s="3">
        <f t="shared" si="0"/>
        <v>0</v>
      </c>
      <c r="M8" s="56"/>
      <c r="N8" s="2"/>
      <c r="P8" t="s">
        <v>153</v>
      </c>
    </row>
    <row r="9" spans="1:19" ht="17.45" customHeight="1" thickBot="1" x14ac:dyDescent="0.3">
      <c r="A9" s="1" t="s">
        <v>6</v>
      </c>
      <c r="B9" s="46"/>
      <c r="C9" s="46"/>
      <c r="D9" s="47"/>
      <c r="E9" s="46"/>
      <c r="F9" s="46"/>
      <c r="G9" s="47"/>
      <c r="H9" s="46"/>
      <c r="I9" s="46"/>
      <c r="J9" s="46"/>
      <c r="K9" s="48"/>
      <c r="L9" s="7">
        <f t="shared" si="0"/>
        <v>0</v>
      </c>
      <c r="M9" s="54"/>
      <c r="N9" s="2"/>
    </row>
    <row r="10" spans="1:19" ht="17.45" customHeight="1" thickBot="1" x14ac:dyDescent="0.3">
      <c r="A10" s="1" t="s">
        <v>7</v>
      </c>
      <c r="B10" s="46"/>
      <c r="C10" s="46"/>
      <c r="D10" s="46"/>
      <c r="E10" s="46"/>
      <c r="F10" s="46"/>
      <c r="G10" s="46"/>
      <c r="H10" s="46"/>
      <c r="I10" s="49"/>
      <c r="J10" s="46"/>
      <c r="K10" s="48"/>
      <c r="L10" s="7">
        <f t="shared" si="0"/>
        <v>0</v>
      </c>
      <c r="M10" s="54"/>
      <c r="N10" s="2"/>
      <c r="P10" s="205" t="s">
        <v>154</v>
      </c>
      <c r="Q10" s="205"/>
      <c r="R10" s="205"/>
      <c r="S10" s="205"/>
    </row>
    <row r="11" spans="1:19" ht="17.45" customHeight="1" thickBot="1" x14ac:dyDescent="0.3">
      <c r="A11" s="1" t="s">
        <v>8</v>
      </c>
      <c r="B11" s="46"/>
      <c r="C11" s="46"/>
      <c r="D11" s="47"/>
      <c r="E11" s="46"/>
      <c r="F11" s="46"/>
      <c r="G11" s="47"/>
      <c r="H11" s="46"/>
      <c r="I11" s="46"/>
      <c r="J11" s="46"/>
      <c r="K11" s="48"/>
      <c r="L11" s="7">
        <f t="shared" si="0"/>
        <v>0</v>
      </c>
      <c r="M11" s="57"/>
      <c r="N11" s="2"/>
      <c r="P11" s="205" t="s">
        <v>155</v>
      </c>
      <c r="Q11" s="205"/>
      <c r="R11" s="205"/>
      <c r="S11" s="205"/>
    </row>
    <row r="12" spans="1:19" ht="17.45" customHeight="1" thickBot="1" x14ac:dyDescent="0.3">
      <c r="A12" s="1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48"/>
      <c r="L12" s="7">
        <f t="shared" si="0"/>
        <v>0</v>
      </c>
      <c r="M12" s="54"/>
      <c r="N12" s="2"/>
    </row>
    <row r="13" spans="1:19" ht="17.45" customHeight="1" thickBot="1" x14ac:dyDescent="0.3">
      <c r="A13" s="1" t="s">
        <v>10</v>
      </c>
      <c r="B13" s="46"/>
      <c r="C13" s="46"/>
      <c r="D13" s="47"/>
      <c r="E13" s="46"/>
      <c r="F13" s="46"/>
      <c r="G13" s="47"/>
      <c r="H13" s="46"/>
      <c r="I13" s="46"/>
      <c r="J13" s="46"/>
      <c r="K13" s="48"/>
      <c r="L13" s="7">
        <f t="shared" si="0"/>
        <v>0</v>
      </c>
      <c r="M13" s="54"/>
      <c r="N13" s="2"/>
    </row>
    <row r="14" spans="1:19" ht="17.45" customHeight="1" thickBot="1" x14ac:dyDescent="0.3">
      <c r="A14" s="4" t="s">
        <v>19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  <c r="L14" s="7">
        <f t="shared" si="0"/>
        <v>0</v>
      </c>
      <c r="M14" s="54"/>
      <c r="N14" s="2"/>
    </row>
    <row r="15" spans="1:19" ht="14.25" customHeight="1" thickBot="1" x14ac:dyDescent="0.3">
      <c r="A15" s="65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7">
        <f t="shared" si="0"/>
        <v>0</v>
      </c>
      <c r="M15" s="54"/>
      <c r="N15" s="2"/>
    </row>
    <row r="16" spans="1:19" ht="17.45" customHeight="1" thickBot="1" x14ac:dyDescent="0.3">
      <c r="A16" s="5"/>
      <c r="B16" s="3">
        <f t="shared" ref="B16:L16" si="1">SUM(B3:B15)</f>
        <v>0</v>
      </c>
      <c r="C16" s="3">
        <f t="shared" si="1"/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9">
        <f t="shared" si="1"/>
        <v>0</v>
      </c>
      <c r="M16" s="58"/>
      <c r="N16" s="2"/>
    </row>
    <row r="17" spans="2:14" ht="17.45" customHeight="1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52">
        <v>0</v>
      </c>
      <c r="M17" s="42" t="s">
        <v>20</v>
      </c>
      <c r="N17" s="2"/>
    </row>
    <row r="18" spans="2:14" ht="17.45" customHeight="1" x14ac:dyDescent="0.25">
      <c r="B18" s="24"/>
      <c r="C18" s="25"/>
      <c r="D18" s="25"/>
      <c r="E18" s="25"/>
      <c r="F18" s="26"/>
      <c r="G18" s="2"/>
      <c r="H18" s="2"/>
      <c r="I18" s="2"/>
      <c r="J18" s="2"/>
      <c r="K18" s="2"/>
      <c r="L18" s="12">
        <f>SUM(L16+L17)</f>
        <v>0</v>
      </c>
      <c r="M18" s="2" t="s">
        <v>21</v>
      </c>
      <c r="N18" s="2"/>
    </row>
    <row r="19" spans="2:14" x14ac:dyDescent="0.25">
      <c r="B19" s="27" t="s">
        <v>139</v>
      </c>
      <c r="C19" s="2"/>
      <c r="D19" s="2"/>
      <c r="E19" s="2"/>
      <c r="F19" s="28"/>
      <c r="G19" s="2"/>
      <c r="H19" s="2"/>
      <c r="I19" s="2"/>
      <c r="J19" s="2"/>
      <c r="K19" s="2"/>
      <c r="L19" s="2"/>
      <c r="M19" s="2"/>
      <c r="N19" s="2"/>
    </row>
    <row r="20" spans="2:14" x14ac:dyDescent="0.25">
      <c r="B20" s="59"/>
      <c r="C20" s="58"/>
      <c r="D20" s="58"/>
      <c r="E20" s="58">
        <v>0</v>
      </c>
      <c r="F20" s="60"/>
      <c r="G20" s="2"/>
      <c r="H20" s="2"/>
      <c r="I20" s="2"/>
      <c r="J20" s="2"/>
      <c r="K20" s="2"/>
      <c r="L20" s="2"/>
      <c r="M20" s="2"/>
      <c r="N20" s="2"/>
    </row>
    <row r="21" spans="2:14" x14ac:dyDescent="0.25">
      <c r="B21" s="59"/>
      <c r="C21" s="58"/>
      <c r="D21" s="58"/>
      <c r="E21" s="58">
        <v>0</v>
      </c>
      <c r="F21" s="60"/>
      <c r="G21" s="2"/>
      <c r="H21" s="2"/>
      <c r="I21" s="2"/>
      <c r="J21" s="2"/>
      <c r="K21" s="2"/>
      <c r="L21" s="2"/>
      <c r="M21" s="2"/>
      <c r="N21" s="2"/>
    </row>
    <row r="22" spans="2:14" x14ac:dyDescent="0.25">
      <c r="B22" s="61"/>
      <c r="C22" s="45"/>
      <c r="D22" s="45"/>
      <c r="E22" s="58">
        <v>0</v>
      </c>
      <c r="F22" s="62"/>
    </row>
    <row r="23" spans="2:14" x14ac:dyDescent="0.25">
      <c r="B23" s="61"/>
      <c r="C23" s="45"/>
      <c r="D23" s="45"/>
      <c r="E23" s="58">
        <v>0</v>
      </c>
      <c r="F23" s="62"/>
    </row>
    <row r="24" spans="2:14" x14ac:dyDescent="0.25">
      <c r="B24" s="61"/>
      <c r="C24" s="45"/>
      <c r="D24" s="45"/>
      <c r="E24" s="58">
        <v>0</v>
      </c>
      <c r="F24" s="62"/>
    </row>
    <row r="25" spans="2:14" x14ac:dyDescent="0.25">
      <c r="B25" s="61"/>
      <c r="C25" s="45"/>
      <c r="D25" s="45"/>
      <c r="E25" s="45"/>
      <c r="F25" s="62"/>
    </row>
    <row r="26" spans="2:14" x14ac:dyDescent="0.25">
      <c r="B26" s="5"/>
      <c r="C26" s="23"/>
      <c r="D26" s="23"/>
      <c r="E26" s="29">
        <f>SUM(E19:E25)</f>
        <v>0</v>
      </c>
      <c r="F26" s="44" t="s">
        <v>69</v>
      </c>
    </row>
  </sheetData>
  <sheetProtection algorithmName="SHA-512" hashValue="xD9IJV937lwfyu6tiM70bvMVotS0nGQQpKOvJVwjjNJWAoJkqni51A720/nNd6Y2soUshp7C0hcck0wQd7E18g==" saltValue="A0aFi3qH+Hywq6Y3KLG9+w==" spinCount="100000" sheet="1" objects="1" scenarios="1"/>
  <pageMargins left="0.31496062992125984" right="0.31496062992125984" top="0.19685039370078741" bottom="0.35433070866141736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>
      <selection activeCell="E5" sqref="E5"/>
    </sheetView>
  </sheetViews>
  <sheetFormatPr defaultRowHeight="15" x14ac:dyDescent="0.25"/>
  <cols>
    <col min="1" max="1" width="9.85546875" customWidth="1"/>
    <col min="2" max="2" width="7.85546875" customWidth="1"/>
    <col min="3" max="3" width="8" customWidth="1"/>
    <col min="4" max="4" width="7.140625" customWidth="1"/>
    <col min="5" max="5" width="7.28515625" customWidth="1"/>
    <col min="6" max="7" width="7.85546875" customWidth="1"/>
    <col min="8" max="8" width="8" customWidth="1"/>
    <col min="9" max="9" width="7.42578125" customWidth="1"/>
    <col min="10" max="10" width="8" customWidth="1"/>
    <col min="11" max="11" width="8.28515625" customWidth="1"/>
    <col min="12" max="12" width="10.28515625" customWidth="1"/>
    <col min="13" max="13" width="43.28515625" customWidth="1"/>
    <col min="14" max="14" width="3.85546875" customWidth="1"/>
    <col min="17" max="17" width="13.42578125" customWidth="1"/>
  </cols>
  <sheetData>
    <row r="1" spans="1:18" ht="12.75" customHeight="1" x14ac:dyDescent="0.25">
      <c r="A1" s="30" t="s">
        <v>85</v>
      </c>
      <c r="B1" s="45"/>
    </row>
    <row r="2" spans="1:18" ht="30" customHeight="1" thickBot="1" x14ac:dyDescent="0.3">
      <c r="A2" s="31" t="s">
        <v>22</v>
      </c>
      <c r="B2" s="32" t="s">
        <v>86</v>
      </c>
      <c r="C2" s="32" t="s">
        <v>108</v>
      </c>
      <c r="D2" s="32" t="s">
        <v>144</v>
      </c>
      <c r="E2" s="32" t="s">
        <v>172</v>
      </c>
      <c r="F2" s="31" t="s">
        <v>13</v>
      </c>
      <c r="G2" s="32" t="s">
        <v>25</v>
      </c>
      <c r="H2" s="32" t="s">
        <v>23</v>
      </c>
      <c r="I2" s="32" t="s">
        <v>24</v>
      </c>
      <c r="J2" s="32" t="s">
        <v>14</v>
      </c>
      <c r="K2" s="32" t="s">
        <v>15</v>
      </c>
      <c r="L2" s="8" t="s">
        <v>16</v>
      </c>
      <c r="M2" s="6" t="s">
        <v>18</v>
      </c>
      <c r="O2" s="14"/>
    </row>
    <row r="3" spans="1:18" ht="15.75" thickBot="1" x14ac:dyDescent="0.3">
      <c r="A3" s="1" t="s">
        <v>0</v>
      </c>
      <c r="B3" s="46"/>
      <c r="C3" s="47"/>
      <c r="D3" s="46"/>
      <c r="E3" s="46"/>
      <c r="F3" s="47"/>
      <c r="G3" s="46"/>
      <c r="H3" s="46"/>
      <c r="I3" s="46"/>
      <c r="J3" s="48"/>
      <c r="K3" s="48"/>
      <c r="L3" s="7">
        <f>SUM(B3:K3)</f>
        <v>0</v>
      </c>
      <c r="M3" s="54"/>
    </row>
    <row r="4" spans="1:18" ht="15.75" thickBot="1" x14ac:dyDescent="0.3">
      <c r="A4" s="1" t="s">
        <v>1</v>
      </c>
      <c r="B4" s="46"/>
      <c r="C4" s="46"/>
      <c r="D4" s="46"/>
      <c r="E4" s="46"/>
      <c r="F4" s="46"/>
      <c r="G4" s="46"/>
      <c r="H4" s="46"/>
      <c r="I4" s="46"/>
      <c r="J4" s="48"/>
      <c r="K4" s="48"/>
      <c r="L4" s="7">
        <f t="shared" ref="L4:L16" si="0">SUM(B4:K4)</f>
        <v>0</v>
      </c>
      <c r="M4" s="54"/>
      <c r="O4" s="17"/>
      <c r="P4" s="205" t="s">
        <v>156</v>
      </c>
      <c r="Q4" s="205"/>
    </row>
    <row r="5" spans="1:18" ht="15.75" thickBot="1" x14ac:dyDescent="0.3">
      <c r="A5" s="1" t="s">
        <v>2</v>
      </c>
      <c r="B5" s="46"/>
      <c r="C5" s="47"/>
      <c r="D5" s="46"/>
      <c r="E5" s="46"/>
      <c r="F5" s="47"/>
      <c r="G5" s="46"/>
      <c r="H5" s="46"/>
      <c r="I5" s="46"/>
      <c r="J5" s="48"/>
      <c r="K5" s="48"/>
      <c r="L5" s="7">
        <f t="shared" si="0"/>
        <v>0</v>
      </c>
      <c r="M5" s="54"/>
      <c r="O5" s="17"/>
      <c r="P5" s="206" t="s">
        <v>151</v>
      </c>
      <c r="Q5" s="205"/>
    </row>
    <row r="6" spans="1:18" ht="15.75" thickBot="1" x14ac:dyDescent="0.3">
      <c r="A6" s="1" t="s">
        <v>3</v>
      </c>
      <c r="B6" s="46"/>
      <c r="C6" s="46"/>
      <c r="D6" s="46"/>
      <c r="E6" s="46"/>
      <c r="F6" s="46"/>
      <c r="G6" s="46"/>
      <c r="H6" s="46"/>
      <c r="I6" s="46"/>
      <c r="J6" s="48"/>
      <c r="K6" s="48"/>
      <c r="L6" s="7">
        <f t="shared" si="0"/>
        <v>0</v>
      </c>
      <c r="M6" s="54"/>
      <c r="O6" s="17"/>
    </row>
    <row r="7" spans="1:18" ht="15.75" thickBot="1" x14ac:dyDescent="0.3">
      <c r="A7" s="1" t="s">
        <v>4</v>
      </c>
      <c r="B7" s="46"/>
      <c r="C7" s="47"/>
      <c r="D7" s="46"/>
      <c r="E7" s="46"/>
      <c r="F7" s="47"/>
      <c r="G7" s="46"/>
      <c r="H7" s="46"/>
      <c r="I7" s="46"/>
      <c r="J7" s="48"/>
      <c r="K7" s="48"/>
      <c r="L7" s="7">
        <f t="shared" si="0"/>
        <v>0</v>
      </c>
      <c r="M7" s="54"/>
      <c r="O7" s="17"/>
      <c r="P7" t="s">
        <v>152</v>
      </c>
    </row>
    <row r="8" spans="1:18" ht="15.75" thickBot="1" x14ac:dyDescent="0.3">
      <c r="A8" s="1" t="s">
        <v>5</v>
      </c>
      <c r="B8" s="46"/>
      <c r="C8" s="46"/>
      <c r="D8" s="46"/>
      <c r="E8" s="46"/>
      <c r="F8" s="46"/>
      <c r="G8" s="46"/>
      <c r="H8" s="46"/>
      <c r="I8" s="46"/>
      <c r="J8" s="48"/>
      <c r="K8" s="48"/>
      <c r="L8" s="7">
        <f t="shared" si="0"/>
        <v>0</v>
      </c>
      <c r="M8" s="54"/>
      <c r="O8" s="17"/>
      <c r="P8" t="s">
        <v>153</v>
      </c>
    </row>
    <row r="9" spans="1:18" ht="15.75" thickBot="1" x14ac:dyDescent="0.3">
      <c r="A9" s="1" t="s">
        <v>6</v>
      </c>
      <c r="B9" s="46"/>
      <c r="C9" s="47"/>
      <c r="D9" s="46"/>
      <c r="E9" s="46"/>
      <c r="F9" s="47"/>
      <c r="G9" s="46"/>
      <c r="H9" s="46"/>
      <c r="I9" s="46"/>
      <c r="J9" s="48"/>
      <c r="K9" s="48"/>
      <c r="L9" s="7">
        <f t="shared" si="0"/>
        <v>0</v>
      </c>
      <c r="M9" s="54"/>
      <c r="O9" s="17"/>
    </row>
    <row r="10" spans="1:18" ht="15.75" thickBot="1" x14ac:dyDescent="0.3">
      <c r="A10" s="1" t="s">
        <v>7</v>
      </c>
      <c r="B10" s="46"/>
      <c r="C10" s="46"/>
      <c r="D10" s="46"/>
      <c r="E10" s="46"/>
      <c r="F10" s="46"/>
      <c r="G10" s="46"/>
      <c r="H10" s="46"/>
      <c r="I10" s="46"/>
      <c r="J10" s="48"/>
      <c r="K10" s="48"/>
      <c r="L10" s="7">
        <f t="shared" si="0"/>
        <v>0</v>
      </c>
      <c r="M10" s="54"/>
      <c r="O10" s="17"/>
      <c r="P10" s="205" t="s">
        <v>154</v>
      </c>
      <c r="Q10" s="205"/>
      <c r="R10" s="205"/>
    </row>
    <row r="11" spans="1:18" ht="15.75" thickBot="1" x14ac:dyDescent="0.3">
      <c r="A11" s="1" t="s">
        <v>8</v>
      </c>
      <c r="B11" s="46"/>
      <c r="C11" s="47"/>
      <c r="D11" s="46"/>
      <c r="E11" s="46"/>
      <c r="F11" s="47"/>
      <c r="G11" s="46"/>
      <c r="H11" s="46"/>
      <c r="I11" s="46"/>
      <c r="J11" s="48"/>
      <c r="K11" s="48"/>
      <c r="L11" s="7">
        <f t="shared" si="0"/>
        <v>0</v>
      </c>
      <c r="M11" s="54"/>
      <c r="O11" s="17"/>
      <c r="P11" s="205" t="s">
        <v>155</v>
      </c>
      <c r="Q11" s="205"/>
      <c r="R11" s="205"/>
    </row>
    <row r="12" spans="1:18" ht="15.75" thickBot="1" x14ac:dyDescent="0.3">
      <c r="A12" s="1" t="s">
        <v>9</v>
      </c>
      <c r="B12" s="46"/>
      <c r="C12" s="46"/>
      <c r="D12" s="46"/>
      <c r="E12" s="46"/>
      <c r="F12" s="46"/>
      <c r="G12" s="46"/>
      <c r="H12" s="46"/>
      <c r="I12" s="46"/>
      <c r="J12" s="48"/>
      <c r="K12" s="48"/>
      <c r="L12" s="7">
        <f t="shared" si="0"/>
        <v>0</v>
      </c>
      <c r="M12" s="54"/>
      <c r="O12" s="17"/>
      <c r="P12" s="2"/>
    </row>
    <row r="13" spans="1:18" ht="15.75" thickBot="1" x14ac:dyDescent="0.3">
      <c r="A13" s="1" t="s">
        <v>10</v>
      </c>
      <c r="B13" s="46"/>
      <c r="C13" s="47"/>
      <c r="D13" s="46"/>
      <c r="E13" s="46"/>
      <c r="F13" s="47"/>
      <c r="G13" s="46"/>
      <c r="H13" s="46"/>
      <c r="I13" s="46"/>
      <c r="J13" s="48"/>
      <c r="K13" s="48"/>
      <c r="L13" s="7">
        <f t="shared" si="0"/>
        <v>0</v>
      </c>
      <c r="M13" s="54"/>
      <c r="O13" s="17"/>
    </row>
    <row r="14" spans="1:18" ht="15.75" thickBot="1" x14ac:dyDescent="0.3">
      <c r="A14" s="4" t="s">
        <v>19</v>
      </c>
      <c r="B14" s="50"/>
      <c r="C14" s="50"/>
      <c r="D14" s="50"/>
      <c r="E14" s="50"/>
      <c r="F14" s="50"/>
      <c r="G14" s="50"/>
      <c r="H14" s="50"/>
      <c r="I14" s="50"/>
      <c r="J14" s="51"/>
      <c r="K14" s="51"/>
      <c r="L14" s="7">
        <f t="shared" si="0"/>
        <v>0</v>
      </c>
      <c r="M14" s="54"/>
      <c r="O14" s="17"/>
    </row>
    <row r="15" spans="1:18" ht="15.75" thickBot="1" x14ac:dyDescent="0.3">
      <c r="A15" s="6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7">
        <f t="shared" si="0"/>
        <v>0</v>
      </c>
      <c r="M15" s="54"/>
      <c r="P15" s="2"/>
    </row>
    <row r="16" spans="1:18" ht="15.75" thickBot="1" x14ac:dyDescent="0.3">
      <c r="A16" s="6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7">
        <f t="shared" si="0"/>
        <v>0</v>
      </c>
      <c r="M16" s="54"/>
    </row>
    <row r="17" spans="1:13" ht="15.75" thickBot="1" x14ac:dyDescent="0.3">
      <c r="A17" s="5"/>
      <c r="B17" s="3">
        <f>SUM(B3:B16)</f>
        <v>0</v>
      </c>
      <c r="C17" s="3">
        <f t="shared" ref="C17:J17" si="1">SUM(C3:C16)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>SUM(K3:K16)</f>
        <v>0</v>
      </c>
      <c r="L17" s="9">
        <f>SUM(L3:L16)</f>
        <v>0</v>
      </c>
      <c r="M17" s="58"/>
    </row>
    <row r="18" spans="1:13" ht="15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10">
        <f>SUM(Income!L18)</f>
        <v>0</v>
      </c>
      <c r="M18" s="11" t="s">
        <v>21</v>
      </c>
    </row>
    <row r="19" spans="1:13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2">
        <f>SUM(L18-L17)</f>
        <v>0</v>
      </c>
      <c r="M19" s="2" t="s">
        <v>141</v>
      </c>
    </row>
    <row r="20" spans="1:13" ht="15.75" thickBot="1" x14ac:dyDescent="0.3"/>
    <row r="21" spans="1:13" x14ac:dyDescent="0.25">
      <c r="E21" s="16" t="s">
        <v>18</v>
      </c>
      <c r="F21" s="19"/>
      <c r="G21" s="19"/>
      <c r="H21" s="19"/>
      <c r="I21" s="19"/>
      <c r="J21" s="19"/>
      <c r="K21" s="19"/>
      <c r="L21" s="20"/>
    </row>
    <row r="22" spans="1:13" x14ac:dyDescent="0.25">
      <c r="E22" s="63"/>
      <c r="F22" s="64"/>
      <c r="G22" s="65"/>
      <c r="H22" s="66"/>
      <c r="I22" s="67"/>
      <c r="J22" s="67"/>
      <c r="K22" s="67"/>
      <c r="L22" s="68"/>
      <c r="M22" s="2"/>
    </row>
    <row r="23" spans="1:13" x14ac:dyDescent="0.25">
      <c r="E23" s="56"/>
      <c r="F23" s="64"/>
      <c r="G23" s="65"/>
      <c r="H23" s="45"/>
      <c r="I23" s="45"/>
      <c r="J23" s="45"/>
      <c r="K23" s="45"/>
      <c r="L23" s="69"/>
      <c r="M23" s="2"/>
    </row>
    <row r="24" spans="1:13" x14ac:dyDescent="0.25">
      <c r="E24" s="56"/>
      <c r="F24" s="64"/>
      <c r="G24" s="65"/>
      <c r="H24" s="66"/>
      <c r="I24" s="67"/>
      <c r="J24" s="67"/>
      <c r="K24" s="67"/>
      <c r="L24" s="70"/>
      <c r="M24" s="33"/>
    </row>
    <row r="25" spans="1:13" x14ac:dyDescent="0.25">
      <c r="E25" s="56"/>
      <c r="F25" s="64"/>
      <c r="G25" s="65"/>
      <c r="H25" s="45"/>
      <c r="I25" s="45"/>
      <c r="J25" s="45"/>
      <c r="K25" s="45"/>
      <c r="L25" s="71"/>
      <c r="M25" s="13"/>
    </row>
    <row r="26" spans="1:13" x14ac:dyDescent="0.25">
      <c r="E26" s="56"/>
      <c r="F26" s="64"/>
      <c r="G26" s="65"/>
      <c r="H26" s="66"/>
      <c r="I26" s="67"/>
      <c r="J26" s="67"/>
      <c r="K26" s="67"/>
      <c r="L26" s="68"/>
    </row>
    <row r="27" spans="1:13" x14ac:dyDescent="0.25">
      <c r="E27" s="56"/>
      <c r="F27" s="64"/>
      <c r="G27" s="65"/>
      <c r="H27" s="45"/>
      <c r="I27" s="45"/>
      <c r="J27" s="45"/>
      <c r="K27" s="45"/>
      <c r="L27" s="69"/>
    </row>
    <row r="28" spans="1:13" x14ac:dyDescent="0.25">
      <c r="E28" s="56"/>
      <c r="F28" s="64"/>
      <c r="G28" s="65"/>
      <c r="H28" s="66"/>
      <c r="I28" s="67"/>
      <c r="J28" s="67"/>
      <c r="K28" s="67"/>
      <c r="L28" s="68"/>
    </row>
    <row r="29" spans="1:13" ht="15.75" thickBot="1" x14ac:dyDescent="0.3">
      <c r="E29" s="72"/>
      <c r="F29" s="73"/>
      <c r="G29" s="74"/>
      <c r="H29" s="75"/>
      <c r="I29" s="75"/>
      <c r="J29" s="75"/>
      <c r="K29" s="75"/>
      <c r="L29" s="76"/>
    </row>
    <row r="30" spans="1:13" x14ac:dyDescent="0.25">
      <c r="D30" s="30"/>
    </row>
  </sheetData>
  <sheetProtection algorithmName="SHA-512" hashValue="RVVXCjfCZJsd8seUz7nELkAM7rHraSCPrJgegBz3fudgD2WnOw+UNU6hyIvhjWZZNsRcSYVyGjhDTjCiJqEoPA==" saltValue="gVz+cb22VLmrA4FWiebfwg==" spinCount="100000" sheet="1" objects="1" scenarios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7"/>
  <sheetViews>
    <sheetView topLeftCell="A16" workbookViewId="0">
      <selection activeCell="L27" sqref="L27"/>
    </sheetView>
  </sheetViews>
  <sheetFormatPr defaultRowHeight="15" x14ac:dyDescent="0.25"/>
  <cols>
    <col min="1" max="1" width="2.42578125" style="83" customWidth="1"/>
    <col min="2" max="2" width="30" style="83" customWidth="1"/>
    <col min="3" max="3" width="7.7109375" style="83" customWidth="1"/>
    <col min="4" max="4" width="8.42578125" style="83" customWidth="1"/>
    <col min="5" max="5" width="2.42578125" style="83" customWidth="1"/>
    <col min="6" max="6" width="30" style="83" customWidth="1"/>
    <col min="7" max="7" width="8.140625" style="83" customWidth="1"/>
    <col min="8" max="8" width="9.7109375" style="83" customWidth="1"/>
    <col min="9" max="16384" width="9.140625" style="83"/>
  </cols>
  <sheetData>
    <row r="1" spans="2:13" ht="12" customHeight="1" thickBot="1" x14ac:dyDescent="0.3"/>
    <row r="2" spans="2:13" ht="18.75" customHeight="1" x14ac:dyDescent="0.35">
      <c r="B2" s="79"/>
      <c r="C2" s="80"/>
      <c r="D2" s="80"/>
      <c r="E2" s="81" t="s">
        <v>87</v>
      </c>
      <c r="F2" s="80"/>
      <c r="G2" s="80"/>
      <c r="H2" s="82"/>
    </row>
    <row r="3" spans="2:13" ht="18.75" customHeight="1" x14ac:dyDescent="0.35">
      <c r="B3" s="84"/>
      <c r="C3" s="85"/>
      <c r="D3" s="85"/>
      <c r="E3" s="86" t="s">
        <v>171</v>
      </c>
      <c r="F3" s="85"/>
      <c r="G3" s="85"/>
      <c r="H3" s="87"/>
      <c r="J3" s="83" t="s">
        <v>142</v>
      </c>
    </row>
    <row r="4" spans="2:13" ht="15.75" customHeight="1" thickBot="1" x14ac:dyDescent="0.35">
      <c r="B4" s="88"/>
      <c r="C4" s="89"/>
      <c r="D4" s="89"/>
      <c r="E4" s="90" t="s">
        <v>88</v>
      </c>
      <c r="F4" s="89"/>
      <c r="G4" s="89"/>
      <c r="H4" s="91"/>
      <c r="J4" s="83" t="s">
        <v>142</v>
      </c>
    </row>
    <row r="5" spans="2:13" ht="6" customHeight="1" thickBot="1" x14ac:dyDescent="0.3">
      <c r="B5" s="85"/>
      <c r="C5" s="85"/>
      <c r="D5" s="85"/>
      <c r="F5" s="85"/>
      <c r="G5" s="85"/>
      <c r="H5" s="85"/>
    </row>
    <row r="6" spans="2:13" x14ac:dyDescent="0.25">
      <c r="B6" s="92" t="s">
        <v>26</v>
      </c>
      <c r="C6" s="93" t="s">
        <v>32</v>
      </c>
      <c r="D6" s="94" t="s">
        <v>32</v>
      </c>
      <c r="E6" s="85"/>
      <c r="F6" s="92" t="s">
        <v>27</v>
      </c>
      <c r="G6" s="93" t="s">
        <v>32</v>
      </c>
      <c r="H6" s="94" t="s">
        <v>32</v>
      </c>
    </row>
    <row r="7" spans="2:13" ht="12" customHeight="1" x14ac:dyDescent="0.25">
      <c r="B7" s="95" t="s">
        <v>28</v>
      </c>
      <c r="C7" s="96"/>
      <c r="D7" s="97"/>
      <c r="E7" s="98"/>
      <c r="F7" s="99" t="s">
        <v>93</v>
      </c>
      <c r="G7" s="100"/>
      <c r="H7" s="101"/>
    </row>
    <row r="8" spans="2:13" ht="12" customHeight="1" x14ac:dyDescent="0.25">
      <c r="B8" s="102" t="s">
        <v>29</v>
      </c>
      <c r="C8" s="103"/>
      <c r="D8" s="104"/>
      <c r="E8" s="98"/>
      <c r="F8" s="102" t="s">
        <v>89</v>
      </c>
      <c r="G8" s="105"/>
      <c r="H8" s="106"/>
    </row>
    <row r="9" spans="2:13" ht="12" customHeight="1" x14ac:dyDescent="0.25">
      <c r="B9" s="102" t="s">
        <v>30</v>
      </c>
      <c r="C9" s="100" t="s">
        <v>140</v>
      </c>
      <c r="D9" s="104"/>
      <c r="E9" s="98"/>
      <c r="F9" s="102" t="s">
        <v>90</v>
      </c>
      <c r="G9" s="105"/>
      <c r="H9" s="106"/>
    </row>
    <row r="10" spans="2:13" ht="12" customHeight="1" x14ac:dyDescent="0.25">
      <c r="B10" s="102" t="s">
        <v>31</v>
      </c>
      <c r="C10" s="105"/>
      <c r="D10" s="107"/>
      <c r="E10" s="98"/>
      <c r="F10" s="102" t="s">
        <v>91</v>
      </c>
      <c r="G10" s="105"/>
      <c r="H10" s="107"/>
    </row>
    <row r="11" spans="2:13" ht="12" customHeight="1" x14ac:dyDescent="0.25">
      <c r="B11" s="102" t="s">
        <v>84</v>
      </c>
      <c r="C11" s="105"/>
      <c r="D11" s="107"/>
      <c r="E11" s="98"/>
      <c r="F11" s="102" t="s">
        <v>92</v>
      </c>
      <c r="G11" s="118"/>
      <c r="H11" s="107"/>
      <c r="J11" s="83" t="s">
        <v>143</v>
      </c>
    </row>
    <row r="12" spans="2:13" ht="12" customHeight="1" x14ac:dyDescent="0.25">
      <c r="B12" s="102" t="s">
        <v>79</v>
      </c>
      <c r="C12" s="105"/>
      <c r="D12" s="107"/>
      <c r="E12" s="98"/>
      <c r="F12" s="135" t="s">
        <v>24</v>
      </c>
      <c r="G12" s="105"/>
      <c r="H12" s="109">
        <f>SUM(G7:G12)</f>
        <v>0</v>
      </c>
      <c r="J12" t="s">
        <v>158</v>
      </c>
    </row>
    <row r="13" spans="2:13" ht="12" customHeight="1" x14ac:dyDescent="0.25">
      <c r="B13" s="202" t="s">
        <v>24</v>
      </c>
      <c r="C13" s="105"/>
      <c r="D13" s="110">
        <f>SUM(C7:C13)</f>
        <v>0</v>
      </c>
      <c r="E13" s="98"/>
      <c r="F13" s="111"/>
      <c r="G13" s="108"/>
      <c r="H13" s="106"/>
    </row>
    <row r="14" spans="2:13" ht="12" customHeight="1" x14ac:dyDescent="0.25">
      <c r="B14" s="111"/>
      <c r="C14" s="108"/>
      <c r="D14" s="106"/>
      <c r="E14" s="98"/>
      <c r="F14" s="112" t="s">
        <v>57</v>
      </c>
      <c r="G14" s="113"/>
      <c r="H14" s="106"/>
    </row>
    <row r="15" spans="2:13" ht="12" customHeight="1" x14ac:dyDescent="0.25">
      <c r="B15" s="95" t="s">
        <v>33</v>
      </c>
      <c r="C15" s="114"/>
      <c r="D15" s="106"/>
      <c r="E15" s="98"/>
      <c r="F15" s="102" t="s">
        <v>58</v>
      </c>
      <c r="G15" s="105"/>
      <c r="H15" s="106"/>
      <c r="J15" s="13" t="s">
        <v>149</v>
      </c>
      <c r="K15" s="115"/>
      <c r="L15" s="115"/>
      <c r="M15" s="115"/>
    </row>
    <row r="16" spans="2:13" ht="12" customHeight="1" x14ac:dyDescent="0.25">
      <c r="B16" s="116" t="s">
        <v>94</v>
      </c>
      <c r="C16" s="117" t="s">
        <v>140</v>
      </c>
      <c r="D16" s="107"/>
      <c r="E16" s="98"/>
      <c r="F16" s="102" t="s">
        <v>53</v>
      </c>
      <c r="G16" s="105"/>
      <c r="H16" s="106"/>
    </row>
    <row r="17" spans="2:8" ht="12" customHeight="1" x14ac:dyDescent="0.25">
      <c r="B17" s="102" t="s">
        <v>34</v>
      </c>
      <c r="C17" s="118"/>
      <c r="D17" s="107"/>
      <c r="E17" s="98"/>
      <c r="F17" s="135" t="s">
        <v>24</v>
      </c>
      <c r="G17" s="105"/>
      <c r="H17" s="106"/>
    </row>
    <row r="18" spans="2:8" ht="12" customHeight="1" x14ac:dyDescent="0.25">
      <c r="B18" s="102" t="s">
        <v>35</v>
      </c>
      <c r="C18" s="105"/>
      <c r="D18" s="109">
        <f>SUM(C15:C18)</f>
        <v>0</v>
      </c>
      <c r="E18" s="98"/>
      <c r="F18" s="135"/>
      <c r="G18" s="105"/>
      <c r="H18" s="109">
        <f>SUM(G15:G18)</f>
        <v>0</v>
      </c>
    </row>
    <row r="19" spans="2:8" ht="12" customHeight="1" x14ac:dyDescent="0.25">
      <c r="B19" s="119"/>
      <c r="C19" s="108"/>
      <c r="D19" s="106"/>
      <c r="E19" s="98"/>
      <c r="F19" s="111"/>
      <c r="G19" s="108"/>
      <c r="H19" s="120"/>
    </row>
    <row r="20" spans="2:8" ht="12" customHeight="1" x14ac:dyDescent="0.25">
      <c r="B20" s="121" t="s">
        <v>36</v>
      </c>
      <c r="C20" s="113"/>
      <c r="D20" s="106"/>
      <c r="E20" s="98"/>
      <c r="F20" s="95" t="s">
        <v>54</v>
      </c>
      <c r="G20" s="114"/>
      <c r="H20" s="106"/>
    </row>
    <row r="21" spans="2:8" ht="12" customHeight="1" x14ac:dyDescent="0.25">
      <c r="B21" s="102" t="s">
        <v>37</v>
      </c>
      <c r="C21" s="105"/>
      <c r="D21" s="107"/>
      <c r="E21" s="98"/>
      <c r="F21" s="102" t="s">
        <v>55</v>
      </c>
      <c r="G21" s="105"/>
      <c r="H21" s="106"/>
    </row>
    <row r="22" spans="2:8" ht="12" customHeight="1" x14ac:dyDescent="0.25">
      <c r="B22" s="102" t="s">
        <v>38</v>
      </c>
      <c r="C22" s="105"/>
      <c r="D22" s="107"/>
      <c r="E22" s="98"/>
      <c r="F22" s="102" t="s">
        <v>159</v>
      </c>
      <c r="G22" s="105"/>
      <c r="H22" s="106"/>
    </row>
    <row r="23" spans="2:8" ht="12" customHeight="1" x14ac:dyDescent="0.25">
      <c r="B23" s="102" t="s">
        <v>39</v>
      </c>
      <c r="C23" s="105"/>
      <c r="D23" s="107"/>
      <c r="E23" s="98"/>
      <c r="F23" s="102" t="s">
        <v>56</v>
      </c>
      <c r="G23" s="105"/>
      <c r="H23" s="106"/>
    </row>
    <row r="24" spans="2:8" ht="12" customHeight="1" x14ac:dyDescent="0.25">
      <c r="B24" s="102" t="s">
        <v>40</v>
      </c>
      <c r="C24" s="105"/>
      <c r="D24" s="107"/>
      <c r="E24" s="98"/>
      <c r="F24" s="102" t="s">
        <v>80</v>
      </c>
      <c r="G24" s="105"/>
      <c r="H24" s="106"/>
    </row>
    <row r="25" spans="2:8" ht="12" customHeight="1" x14ac:dyDescent="0.25">
      <c r="B25" s="102" t="s">
        <v>41</v>
      </c>
      <c r="C25" s="118"/>
      <c r="D25" s="107"/>
      <c r="E25" s="98"/>
      <c r="F25" s="135" t="s">
        <v>102</v>
      </c>
      <c r="G25" s="105"/>
      <c r="H25" s="106"/>
    </row>
    <row r="26" spans="2:8" ht="12" customHeight="1" thickBot="1" x14ac:dyDescent="0.3">
      <c r="B26" s="203" t="s">
        <v>24</v>
      </c>
      <c r="C26" s="122"/>
      <c r="D26" s="123">
        <f>SUM(C21:C26)</f>
        <v>0</v>
      </c>
      <c r="E26" s="98"/>
      <c r="F26" s="204" t="s">
        <v>24</v>
      </c>
      <c r="G26" s="122"/>
      <c r="H26" s="124">
        <f>SUM(G21:G26)</f>
        <v>0</v>
      </c>
    </row>
    <row r="27" spans="2:8" ht="13.5" customHeight="1" thickBot="1" x14ac:dyDescent="0.3">
      <c r="B27" s="125"/>
      <c r="C27" s="126" t="s">
        <v>42</v>
      </c>
      <c r="D27" s="127">
        <f>SUM(D13+D18+D26)</f>
        <v>0</v>
      </c>
      <c r="E27" s="98"/>
      <c r="F27" s="125"/>
      <c r="G27" s="126" t="s">
        <v>42</v>
      </c>
      <c r="H27" s="128">
        <f>SUM(H12+H18+H26)</f>
        <v>0</v>
      </c>
    </row>
    <row r="28" spans="2:8" ht="12" customHeight="1" x14ac:dyDescent="0.25">
      <c r="B28" s="129" t="s">
        <v>43</v>
      </c>
      <c r="C28" s="130"/>
      <c r="D28" s="131"/>
      <c r="E28" s="98"/>
      <c r="F28" s="132" t="s">
        <v>59</v>
      </c>
      <c r="G28" s="133"/>
      <c r="H28" s="134"/>
    </row>
    <row r="29" spans="2:8" ht="12" customHeight="1" x14ac:dyDescent="0.25">
      <c r="B29" s="102" t="s">
        <v>44</v>
      </c>
      <c r="C29" s="105"/>
      <c r="D29" s="106"/>
      <c r="E29" s="98"/>
      <c r="F29" s="102" t="s">
        <v>44</v>
      </c>
      <c r="G29" s="117"/>
      <c r="H29" s="106"/>
    </row>
    <row r="30" spans="2:8" ht="12" customHeight="1" x14ac:dyDescent="0.25">
      <c r="B30" s="102" t="s">
        <v>45</v>
      </c>
      <c r="C30" s="105"/>
      <c r="D30" s="106"/>
      <c r="E30" s="98"/>
      <c r="F30" s="102" t="s">
        <v>45</v>
      </c>
      <c r="G30" s="105"/>
      <c r="H30" s="106"/>
    </row>
    <row r="31" spans="2:8" ht="12" customHeight="1" x14ac:dyDescent="0.25">
      <c r="B31" s="135" t="s">
        <v>46</v>
      </c>
      <c r="C31" s="105"/>
      <c r="D31" s="109">
        <f>SUM(C29:C31)</f>
        <v>0</v>
      </c>
      <c r="E31" s="98"/>
      <c r="F31" s="102" t="s">
        <v>60</v>
      </c>
      <c r="G31" s="105"/>
      <c r="H31" s="107"/>
    </row>
    <row r="32" spans="2:8" ht="12" customHeight="1" x14ac:dyDescent="0.25">
      <c r="B32" s="112"/>
      <c r="C32" s="108"/>
      <c r="D32" s="120"/>
      <c r="E32" s="98"/>
      <c r="F32" s="136" t="s">
        <v>24</v>
      </c>
      <c r="G32" s="118"/>
      <c r="H32" s="150">
        <f>SUM(G29:G32)</f>
        <v>0</v>
      </c>
    </row>
    <row r="33" spans="2:12" ht="12" customHeight="1" x14ac:dyDescent="0.25">
      <c r="B33" s="95" t="s">
        <v>47</v>
      </c>
      <c r="C33" s="114"/>
      <c r="D33" s="106"/>
      <c r="E33" s="98"/>
      <c r="F33" s="137"/>
      <c r="G33" s="108"/>
      <c r="H33" s="106"/>
    </row>
    <row r="34" spans="2:12" ht="12" customHeight="1" x14ac:dyDescent="0.25">
      <c r="B34" s="102" t="s">
        <v>44</v>
      </c>
      <c r="C34" s="105"/>
      <c r="D34" s="107"/>
      <c r="E34" s="98"/>
      <c r="F34" s="95" t="s">
        <v>103</v>
      </c>
      <c r="G34" s="114"/>
      <c r="H34" s="106"/>
    </row>
    <row r="35" spans="2:12" ht="12" customHeight="1" x14ac:dyDescent="0.25">
      <c r="B35" s="102" t="s">
        <v>45</v>
      </c>
      <c r="C35" s="118"/>
      <c r="D35" s="107"/>
      <c r="E35" s="98"/>
      <c r="F35" s="102" t="s">
        <v>104</v>
      </c>
      <c r="G35" s="105"/>
      <c r="H35" s="106"/>
    </row>
    <row r="36" spans="2:12" ht="12" customHeight="1" x14ac:dyDescent="0.25">
      <c r="B36" s="102" t="s">
        <v>48</v>
      </c>
      <c r="C36" s="138"/>
      <c r="D36" s="107"/>
      <c r="E36" s="98"/>
      <c r="F36" s="102" t="s">
        <v>105</v>
      </c>
      <c r="G36" s="105"/>
      <c r="H36" s="106"/>
    </row>
    <row r="37" spans="2:12" ht="12" customHeight="1" x14ac:dyDescent="0.25">
      <c r="B37" s="135" t="s">
        <v>24</v>
      </c>
      <c r="C37" s="139"/>
      <c r="D37" s="107"/>
      <c r="E37" s="98"/>
      <c r="F37" s="135" t="s">
        <v>24</v>
      </c>
      <c r="G37" s="105"/>
      <c r="H37" s="106"/>
    </row>
    <row r="38" spans="2:12" ht="12" customHeight="1" x14ac:dyDescent="0.25">
      <c r="B38" s="135"/>
      <c r="C38" s="105"/>
      <c r="D38" s="106"/>
      <c r="E38" s="98"/>
      <c r="F38" s="135" t="s">
        <v>24</v>
      </c>
      <c r="G38" s="105"/>
      <c r="H38" s="106"/>
    </row>
    <row r="39" spans="2:12" ht="12" customHeight="1" x14ac:dyDescent="0.25">
      <c r="B39" s="135"/>
      <c r="C39" s="105"/>
      <c r="D39" s="106"/>
      <c r="E39" s="98"/>
      <c r="F39" s="135"/>
      <c r="G39" s="105"/>
      <c r="H39" s="106"/>
    </row>
    <row r="40" spans="2:12" ht="12" customHeight="1" thickBot="1" x14ac:dyDescent="0.3">
      <c r="B40" s="135"/>
      <c r="C40" s="140"/>
      <c r="D40" s="106">
        <f>SUM(C34:C40)</f>
        <v>0</v>
      </c>
      <c r="E40" s="98"/>
      <c r="F40" s="135"/>
      <c r="G40" s="140"/>
      <c r="H40" s="106">
        <f>SUM(G35:G40)</f>
        <v>0</v>
      </c>
    </row>
    <row r="41" spans="2:12" ht="12" customHeight="1" thickBot="1" x14ac:dyDescent="0.3">
      <c r="B41" s="141"/>
      <c r="C41" s="142" t="s">
        <v>52</v>
      </c>
      <c r="D41" s="143">
        <f>SUM(D27+D31+D40)</f>
        <v>0</v>
      </c>
      <c r="E41" s="98"/>
      <c r="F41" s="141"/>
      <c r="G41" s="142" t="s">
        <v>52</v>
      </c>
      <c r="H41" s="143">
        <f>SUM(H27+H32+H40)</f>
        <v>0</v>
      </c>
      <c r="L41" s="144"/>
    </row>
    <row r="42" spans="2:12" ht="12" customHeight="1" x14ac:dyDescent="0.25">
      <c r="B42" s="135" t="s">
        <v>167</v>
      </c>
      <c r="C42" s="103"/>
      <c r="D42" s="145">
        <v>0</v>
      </c>
      <c r="E42" s="98"/>
      <c r="F42" s="146" t="s">
        <v>168</v>
      </c>
      <c r="G42" s="147"/>
      <c r="H42" s="148">
        <v>0</v>
      </c>
      <c r="I42" s="149"/>
    </row>
    <row r="43" spans="2:12" ht="12" customHeight="1" x14ac:dyDescent="0.25">
      <c r="B43" s="135" t="s">
        <v>49</v>
      </c>
      <c r="C43" s="100"/>
      <c r="D43" s="151"/>
      <c r="E43" s="98"/>
      <c r="F43" s="146" t="s">
        <v>83</v>
      </c>
      <c r="G43" s="96"/>
      <c r="H43" s="151"/>
    </row>
    <row r="44" spans="2:12" ht="12" customHeight="1" x14ac:dyDescent="0.25">
      <c r="B44" s="135"/>
      <c r="C44" s="152"/>
      <c r="D44" s="151"/>
      <c r="E44" s="98"/>
      <c r="F44" s="146"/>
      <c r="G44" s="96"/>
      <c r="H44" s="151"/>
    </row>
    <row r="45" spans="2:12" ht="12" customHeight="1" thickBot="1" x14ac:dyDescent="0.3">
      <c r="B45" s="135" t="s">
        <v>50</v>
      </c>
      <c r="C45" s="152"/>
      <c r="D45" s="151"/>
      <c r="E45" s="98"/>
      <c r="F45" s="146" t="s">
        <v>61</v>
      </c>
      <c r="G45" s="153"/>
      <c r="H45" s="151"/>
      <c r="J45" s="83" t="s">
        <v>17</v>
      </c>
      <c r="K45" s="154" t="s">
        <v>22</v>
      </c>
    </row>
    <row r="46" spans="2:12" ht="14.25" customHeight="1" thickBot="1" x14ac:dyDescent="0.3">
      <c r="B46" s="155"/>
      <c r="C46" s="156" t="s">
        <v>51</v>
      </c>
      <c r="D46" s="157">
        <f>SUM(D41:D45)</f>
        <v>0</v>
      </c>
      <c r="E46" s="98"/>
      <c r="F46" s="158"/>
      <c r="G46" s="159" t="s">
        <v>51</v>
      </c>
      <c r="H46" s="157">
        <f>SUM(H41:H45)</f>
        <v>0</v>
      </c>
      <c r="J46" s="160" t="s">
        <v>132</v>
      </c>
      <c r="K46" s="161">
        <f>SUM(D46-H46)</f>
        <v>0</v>
      </c>
    </row>
    <row r="47" spans="2:12" ht="12" customHeight="1" thickBot="1" x14ac:dyDescent="0.3">
      <c r="B47" s="125"/>
      <c r="C47" s="162"/>
      <c r="D47" s="162"/>
      <c r="E47" s="98"/>
      <c r="F47" s="125"/>
      <c r="G47" s="162"/>
      <c r="H47" s="162"/>
    </row>
    <row r="48" spans="2:12" ht="12" customHeight="1" thickBot="1" x14ac:dyDescent="0.3">
      <c r="B48" s="165" t="s">
        <v>97</v>
      </c>
      <c r="C48" s="163" t="s">
        <v>62</v>
      </c>
      <c r="D48" s="164" t="s">
        <v>63</v>
      </c>
      <c r="E48" s="98"/>
      <c r="F48" s="165" t="s">
        <v>98</v>
      </c>
      <c r="G48" s="163" t="s">
        <v>64</v>
      </c>
      <c r="H48" s="163" t="s">
        <v>32</v>
      </c>
    </row>
    <row r="49" spans="2:13" ht="12" customHeight="1" x14ac:dyDescent="0.25">
      <c r="B49" s="166" t="s">
        <v>29</v>
      </c>
      <c r="C49" s="167"/>
      <c r="D49" s="168"/>
      <c r="E49" s="98"/>
      <c r="F49" s="166" t="s">
        <v>66</v>
      </c>
      <c r="G49" s="169"/>
      <c r="H49" s="117"/>
    </row>
    <row r="50" spans="2:13" ht="12" customHeight="1" x14ac:dyDescent="0.25">
      <c r="B50" s="170" t="s">
        <v>30</v>
      </c>
      <c r="C50" s="171"/>
      <c r="D50" s="172"/>
      <c r="E50" s="98"/>
      <c r="F50" s="170" t="s">
        <v>67</v>
      </c>
      <c r="G50" s="173"/>
      <c r="H50" s="105"/>
    </row>
    <row r="51" spans="2:13" ht="12" customHeight="1" x14ac:dyDescent="0.25">
      <c r="B51" s="170" t="s">
        <v>31</v>
      </c>
      <c r="C51" s="171"/>
      <c r="D51" s="172"/>
      <c r="E51" s="98"/>
      <c r="F51" s="170" t="s">
        <v>68</v>
      </c>
      <c r="G51" s="173"/>
      <c r="H51" s="105"/>
    </row>
    <row r="52" spans="2:13" ht="12" customHeight="1" x14ac:dyDescent="0.25">
      <c r="B52" s="174" t="s">
        <v>65</v>
      </c>
      <c r="C52" s="175">
        <f>SUM(C49:C51)</f>
        <v>0</v>
      </c>
      <c r="D52" s="176"/>
      <c r="E52" s="98"/>
      <c r="F52" s="174" t="s">
        <v>69</v>
      </c>
      <c r="G52" s="177"/>
      <c r="H52" s="178">
        <f>SUM(H49:H51)</f>
        <v>0</v>
      </c>
    </row>
    <row r="53" spans="2:13" ht="12" customHeight="1" x14ac:dyDescent="0.25">
      <c r="B53" s="170" t="s">
        <v>96</v>
      </c>
      <c r="C53" s="177"/>
      <c r="D53" s="179"/>
      <c r="E53" s="98"/>
      <c r="F53" s="180" t="s">
        <v>70</v>
      </c>
      <c r="G53" s="162"/>
      <c r="H53" s="162"/>
    </row>
    <row r="54" spans="2:13" ht="9" customHeight="1" thickBot="1" x14ac:dyDescent="0.3">
      <c r="B54" s="125"/>
      <c r="C54" s="181"/>
      <c r="D54" s="108"/>
      <c r="E54" s="98"/>
      <c r="F54" s="125"/>
      <c r="G54" s="162"/>
      <c r="H54" s="162"/>
    </row>
    <row r="55" spans="2:13" ht="12" customHeight="1" x14ac:dyDescent="0.25">
      <c r="B55" s="182" t="s">
        <v>71</v>
      </c>
      <c r="C55" s="183"/>
      <c r="D55" s="184"/>
      <c r="E55" s="85"/>
      <c r="F55" s="182" t="s">
        <v>73</v>
      </c>
      <c r="G55" s="183"/>
      <c r="H55" s="184"/>
      <c r="K55" s="185"/>
      <c r="L55" s="186"/>
      <c r="M55" s="186"/>
    </row>
    <row r="56" spans="2:13" ht="12" customHeight="1" x14ac:dyDescent="0.25">
      <c r="B56" s="187" t="s">
        <v>72</v>
      </c>
      <c r="C56" s="186"/>
      <c r="D56" s="188"/>
      <c r="E56" s="85"/>
      <c r="F56" s="187" t="s">
        <v>74</v>
      </c>
      <c r="G56" s="186"/>
      <c r="H56" s="188"/>
      <c r="K56" s="185"/>
      <c r="L56" s="186"/>
      <c r="M56" s="186"/>
    </row>
    <row r="57" spans="2:13" ht="12" customHeight="1" x14ac:dyDescent="0.25">
      <c r="B57" s="187" t="s">
        <v>99</v>
      </c>
      <c r="C57" s="186"/>
      <c r="D57" s="188"/>
      <c r="E57" s="85"/>
      <c r="F57" s="189"/>
      <c r="G57" s="186"/>
      <c r="H57" s="188"/>
      <c r="K57" s="185"/>
      <c r="L57" s="186"/>
      <c r="M57" s="186"/>
    </row>
    <row r="58" spans="2:13" ht="12" customHeight="1" x14ac:dyDescent="0.25">
      <c r="B58" s="187" t="s">
        <v>100</v>
      </c>
      <c r="C58" s="154"/>
      <c r="D58" s="190"/>
      <c r="E58" s="85"/>
      <c r="F58" s="189"/>
      <c r="G58" s="154"/>
      <c r="H58" s="190"/>
      <c r="K58" s="185"/>
      <c r="L58" s="154"/>
      <c r="M58" s="154"/>
    </row>
    <row r="59" spans="2:13" ht="12" customHeight="1" x14ac:dyDescent="0.25">
      <c r="B59" s="187" t="s">
        <v>101</v>
      </c>
      <c r="C59" s="154"/>
      <c r="D59" s="190"/>
      <c r="E59" s="85"/>
      <c r="F59" s="209" t="s">
        <v>161</v>
      </c>
      <c r="G59" s="207" t="s">
        <v>162</v>
      </c>
      <c r="H59" s="208"/>
      <c r="K59" s="185"/>
      <c r="L59" s="154"/>
      <c r="M59" s="154"/>
    </row>
    <row r="60" spans="2:13" ht="18.75" customHeight="1" x14ac:dyDescent="0.25">
      <c r="B60" s="210" t="s">
        <v>75</v>
      </c>
      <c r="C60" s="154"/>
      <c r="D60" s="191" t="s">
        <v>77</v>
      </c>
      <c r="E60" s="85"/>
      <c r="F60" s="209" t="s">
        <v>163</v>
      </c>
      <c r="G60" s="207"/>
      <c r="H60" s="208"/>
    </row>
    <row r="61" spans="2:13" ht="18" customHeight="1" x14ac:dyDescent="0.25">
      <c r="B61" s="210" t="s">
        <v>78</v>
      </c>
      <c r="C61" s="154"/>
      <c r="D61" s="191" t="s">
        <v>77</v>
      </c>
      <c r="E61" s="85"/>
      <c r="F61" s="210" t="s">
        <v>164</v>
      </c>
      <c r="G61"/>
      <c r="H61" s="191"/>
    </row>
    <row r="62" spans="2:13" ht="17.25" customHeight="1" thickBot="1" x14ac:dyDescent="0.3">
      <c r="B62" s="211" t="s">
        <v>157</v>
      </c>
      <c r="C62" s="192"/>
      <c r="D62" s="193"/>
      <c r="E62" s="85"/>
      <c r="F62" s="211" t="s">
        <v>165</v>
      </c>
      <c r="G62" s="192"/>
      <c r="H62" s="193"/>
    </row>
    <row r="63" spans="2:13" ht="9" customHeight="1" thickBot="1" x14ac:dyDescent="0.3">
      <c r="B63" s="154"/>
      <c r="C63" s="154"/>
      <c r="D63" s="154"/>
      <c r="E63" s="85"/>
      <c r="F63" s="85"/>
      <c r="G63" s="85"/>
      <c r="H63" s="85"/>
    </row>
    <row r="64" spans="2:13" ht="19.5" customHeight="1" x14ac:dyDescent="0.25">
      <c r="B64" s="195"/>
      <c r="C64" s="196"/>
      <c r="D64" s="196"/>
      <c r="E64" s="212" t="s">
        <v>170</v>
      </c>
      <c r="F64" s="197"/>
      <c r="G64" s="197"/>
      <c r="H64" s="198"/>
    </row>
    <row r="65" spans="2:8" x14ac:dyDescent="0.25">
      <c r="B65" s="189"/>
      <c r="C65" s="154"/>
      <c r="D65" s="154"/>
      <c r="E65" s="213" t="s">
        <v>169</v>
      </c>
      <c r="F65" s="85"/>
      <c r="G65" s="85"/>
      <c r="H65" s="87"/>
    </row>
    <row r="66" spans="2:8" ht="10.5" customHeight="1" thickBot="1" x14ac:dyDescent="0.3">
      <c r="B66" s="194"/>
      <c r="C66" s="192"/>
      <c r="D66" s="192"/>
      <c r="E66" s="199" t="s">
        <v>76</v>
      </c>
      <c r="F66" s="89"/>
      <c r="G66" s="89"/>
      <c r="H66" s="91"/>
    </row>
    <row r="67" spans="2:8" ht="12.75" customHeight="1" x14ac:dyDescent="0.25">
      <c r="E67" s="200" t="s">
        <v>106</v>
      </c>
    </row>
  </sheetData>
  <sheetProtection algorithmName="SHA-512" hashValue="qQE3nfBTSdy8c5pxQ7a9kOYdhR0ripDfI3c2EdEoZ3CGV2zLRvQKqUd0qd/npwAcTXlvqOy9iSB/9wJf+C4kkA==" saltValue="r0lgD0/UH5m0ovwc5UCwDQ==" spinCount="100000" sheet="1" objects="1" scenarios="1"/>
  <pageMargins left="0" right="0.19685039370078741" top="0" bottom="0" header="0.19685039370078741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workbookViewId="0">
      <selection activeCell="E3" sqref="E3"/>
    </sheetView>
  </sheetViews>
  <sheetFormatPr defaultRowHeight="15" x14ac:dyDescent="0.25"/>
  <cols>
    <col min="2" max="2" width="45.85546875" customWidth="1"/>
    <col min="3" max="3" width="12.42578125" customWidth="1"/>
    <col min="4" max="4" width="11.85546875" customWidth="1"/>
  </cols>
  <sheetData>
    <row r="1" spans="2:4" x14ac:dyDescent="0.25">
      <c r="B1" s="31" t="s">
        <v>166</v>
      </c>
    </row>
    <row r="3" spans="2:4" x14ac:dyDescent="0.25">
      <c r="B3" s="39" t="s">
        <v>109</v>
      </c>
      <c r="C3" s="40"/>
      <c r="D3" s="41"/>
    </row>
    <row r="4" spans="2:4" x14ac:dyDescent="0.25">
      <c r="B4" s="21" t="s">
        <v>110</v>
      </c>
      <c r="D4" s="22"/>
    </row>
    <row r="5" spans="2:4" x14ac:dyDescent="0.25">
      <c r="B5" s="5" t="s">
        <v>111</v>
      </c>
      <c r="C5" s="23"/>
      <c r="D5" s="18"/>
    </row>
    <row r="6" spans="2:4" ht="15.75" thickBot="1" x14ac:dyDescent="0.3"/>
    <row r="7" spans="2:4" ht="24" customHeight="1" thickBot="1" x14ac:dyDescent="0.3">
      <c r="B7" s="78" t="s">
        <v>112</v>
      </c>
      <c r="C7" s="77">
        <v>0</v>
      </c>
    </row>
    <row r="8" spans="2:4" x14ac:dyDescent="0.25">
      <c r="B8" s="35" t="s">
        <v>113</v>
      </c>
      <c r="C8" s="2"/>
    </row>
    <row r="9" spans="2:4" x14ac:dyDescent="0.25">
      <c r="B9" s="35" t="s">
        <v>114</v>
      </c>
      <c r="C9" s="2"/>
    </row>
    <row r="10" spans="2:4" x14ac:dyDescent="0.25">
      <c r="B10" s="65"/>
      <c r="C10" s="64" t="s">
        <v>140</v>
      </c>
    </row>
    <row r="11" spans="2:4" x14ac:dyDescent="0.25">
      <c r="B11" s="65"/>
      <c r="C11" s="64"/>
    </row>
    <row r="12" spans="2:4" x14ac:dyDescent="0.25">
      <c r="B12" s="65"/>
      <c r="C12" s="64"/>
    </row>
    <row r="13" spans="2:4" x14ac:dyDescent="0.25">
      <c r="B13" s="65"/>
      <c r="C13" s="64"/>
      <c r="D13" s="15">
        <f>SUM(C10:C13)</f>
        <v>0</v>
      </c>
    </row>
    <row r="14" spans="2:4" x14ac:dyDescent="0.25">
      <c r="B14" s="35" t="s">
        <v>115</v>
      </c>
      <c r="C14" s="2"/>
      <c r="D14" s="36" t="s">
        <v>117</v>
      </c>
    </row>
    <row r="15" spans="2:4" x14ac:dyDescent="0.25">
      <c r="B15" s="35" t="s">
        <v>114</v>
      </c>
      <c r="C15" s="2"/>
    </row>
    <row r="16" spans="2:4" x14ac:dyDescent="0.25">
      <c r="B16" s="65"/>
      <c r="C16" s="64"/>
    </row>
    <row r="17" spans="1:4" x14ac:dyDescent="0.25">
      <c r="B17" s="65"/>
      <c r="C17" s="64"/>
    </row>
    <row r="18" spans="1:4" x14ac:dyDescent="0.25">
      <c r="B18" s="65"/>
      <c r="C18" s="64"/>
    </row>
    <row r="19" spans="1:4" x14ac:dyDescent="0.25">
      <c r="B19" s="65"/>
      <c r="C19" s="64"/>
    </row>
    <row r="20" spans="1:4" x14ac:dyDescent="0.25">
      <c r="B20" s="65"/>
      <c r="C20" s="64"/>
    </row>
    <row r="21" spans="1:4" x14ac:dyDescent="0.25">
      <c r="B21" s="65"/>
      <c r="C21" s="64"/>
      <c r="D21" s="15">
        <f>SUM(C16:C21)</f>
        <v>0</v>
      </c>
    </row>
    <row r="22" spans="1:4" ht="13.5" customHeight="1" thickBot="1" x14ac:dyDescent="0.3">
      <c r="B22" s="37"/>
      <c r="C22" s="2"/>
      <c r="D22" s="36" t="s">
        <v>117</v>
      </c>
    </row>
    <row r="23" spans="1:4" ht="24.75" customHeight="1" thickBot="1" x14ac:dyDescent="0.3">
      <c r="B23" s="38" t="s">
        <v>116</v>
      </c>
      <c r="C23" s="34">
        <f>SUM(C7+D13-D21)</f>
        <v>0</v>
      </c>
    </row>
    <row r="25" spans="1:4" x14ac:dyDescent="0.25">
      <c r="B25" s="13" t="s">
        <v>18</v>
      </c>
    </row>
    <row r="26" spans="1:4" x14ac:dyDescent="0.25">
      <c r="A26">
        <v>1</v>
      </c>
      <c r="B26" t="s">
        <v>118</v>
      </c>
    </row>
    <row r="27" spans="1:4" x14ac:dyDescent="0.25">
      <c r="B27" t="s">
        <v>119</v>
      </c>
    </row>
    <row r="28" spans="1:4" x14ac:dyDescent="0.25">
      <c r="A28">
        <v>2</v>
      </c>
      <c r="B28" t="s">
        <v>120</v>
      </c>
    </row>
    <row r="29" spans="1:4" x14ac:dyDescent="0.25">
      <c r="A29">
        <v>3</v>
      </c>
      <c r="B29" t="s">
        <v>121</v>
      </c>
    </row>
    <row r="30" spans="1:4" x14ac:dyDescent="0.25">
      <c r="A30">
        <v>4</v>
      </c>
      <c r="B30" t="s">
        <v>122</v>
      </c>
    </row>
    <row r="31" spans="1:4" x14ac:dyDescent="0.25">
      <c r="B31" t="s">
        <v>123</v>
      </c>
    </row>
    <row r="32" spans="1:4" x14ac:dyDescent="0.25">
      <c r="A32">
        <v>5</v>
      </c>
      <c r="B32" t="s">
        <v>134</v>
      </c>
    </row>
    <row r="33" spans="1:2" x14ac:dyDescent="0.25">
      <c r="A33">
        <v>6</v>
      </c>
      <c r="B33" s="13" t="s">
        <v>124</v>
      </c>
    </row>
    <row r="34" spans="1:2" x14ac:dyDescent="0.25">
      <c r="B34" t="s">
        <v>125</v>
      </c>
    </row>
    <row r="35" spans="1:2" x14ac:dyDescent="0.25">
      <c r="B35" t="s">
        <v>126</v>
      </c>
    </row>
    <row r="36" spans="1:2" x14ac:dyDescent="0.25">
      <c r="B36" t="s">
        <v>131</v>
      </c>
    </row>
    <row r="37" spans="1:2" x14ac:dyDescent="0.25">
      <c r="A37">
        <v>8</v>
      </c>
      <c r="B37" t="s">
        <v>127</v>
      </c>
    </row>
    <row r="38" spans="1:2" x14ac:dyDescent="0.25">
      <c r="B38" t="s">
        <v>136</v>
      </c>
    </row>
    <row r="39" spans="1:2" x14ac:dyDescent="0.25">
      <c r="A39">
        <v>9</v>
      </c>
      <c r="B39" t="s">
        <v>128</v>
      </c>
    </row>
    <row r="40" spans="1:2" x14ac:dyDescent="0.25">
      <c r="B40" t="s">
        <v>130</v>
      </c>
    </row>
    <row r="41" spans="1:2" x14ac:dyDescent="0.25">
      <c r="A41">
        <v>10</v>
      </c>
      <c r="B41" t="s">
        <v>145</v>
      </c>
    </row>
    <row r="42" spans="1:2" x14ac:dyDescent="0.25">
      <c r="B42" t="s">
        <v>148</v>
      </c>
    </row>
    <row r="43" spans="1:2" x14ac:dyDescent="0.25">
      <c r="B43" s="201" t="s">
        <v>146</v>
      </c>
    </row>
    <row r="44" spans="1:2" x14ac:dyDescent="0.25">
      <c r="B44" s="201" t="s">
        <v>147</v>
      </c>
    </row>
    <row r="45" spans="1:2" x14ac:dyDescent="0.25">
      <c r="A45">
        <v>11</v>
      </c>
      <c r="B45" t="s">
        <v>137</v>
      </c>
    </row>
    <row r="46" spans="1:2" x14ac:dyDescent="0.25">
      <c r="B46" t="s">
        <v>160</v>
      </c>
    </row>
    <row r="47" spans="1:2" x14ac:dyDescent="0.25">
      <c r="A47">
        <v>12</v>
      </c>
      <c r="B47" t="s">
        <v>129</v>
      </c>
    </row>
    <row r="48" spans="1:2" x14ac:dyDescent="0.25">
      <c r="B48" t="s">
        <v>133</v>
      </c>
    </row>
    <row r="49" spans="2:2" x14ac:dyDescent="0.25">
      <c r="B49" t="s">
        <v>135</v>
      </c>
    </row>
  </sheetData>
  <sheetProtection algorithmName="SHA-512" hashValue="fWWoXF3eqsVezloYkMYhF3I7VHK64i86lZpxfF17u2l02xDS5ZULlNqSHUynx7PGBDN90fwAJwjvuu+CSw9LRg==" saltValue="tutb8cLtW3jmLyWQlaot0g==" spinCount="100000" sheet="1" objects="1" scenarios="1"/>
  <pageMargins left="0.19685039370078741" right="0.19685039370078741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775CAFAF10F40BA7C8B0CBD29D477" ma:contentTypeVersion="12" ma:contentTypeDescription="Create a new document." ma:contentTypeScope="" ma:versionID="c6be34327ddf6f67929b145650eb7c1f">
  <xsd:schema xmlns:xsd="http://www.w3.org/2001/XMLSchema" xmlns:xs="http://www.w3.org/2001/XMLSchema" xmlns:p="http://schemas.microsoft.com/office/2006/metadata/properties" xmlns:ns2="ea05c9c0-9fa3-4000-80b9-547c94929eaa" xmlns:ns3="6107e035-4f0f-4768-8f70-76c1d5f15a01" targetNamespace="http://schemas.microsoft.com/office/2006/metadata/properties" ma:root="true" ma:fieldsID="2d179eae7917fa20fe4089d8b7f20f98" ns2:_="" ns3:_="">
    <xsd:import namespace="ea05c9c0-9fa3-4000-80b9-547c94929eaa"/>
    <xsd:import namespace="6107e035-4f0f-4768-8f70-76c1d5f15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c9c0-9fa3-4000-80b9-547c94929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d626c54-f5a6-4123-88fb-69fc938727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7e035-4f0f-4768-8f70-76c1d5f15a0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098eb7d-618c-417a-bb9f-da5de01de19f}" ma:internalName="TaxCatchAll" ma:showField="CatchAllData" ma:web="6107e035-4f0f-4768-8f70-76c1d5f15a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05c9c0-9fa3-4000-80b9-547c94929eaa">
      <Terms xmlns="http://schemas.microsoft.com/office/infopath/2007/PartnerControls"/>
    </lcf76f155ced4ddcb4097134ff3c332f>
    <TaxCatchAll xmlns="6107e035-4f0f-4768-8f70-76c1d5f15a01" xsi:nil="true"/>
  </documentManagement>
</p:properties>
</file>

<file path=customXml/itemProps1.xml><?xml version="1.0" encoding="utf-8"?>
<ds:datastoreItem xmlns:ds="http://schemas.openxmlformats.org/officeDocument/2006/customXml" ds:itemID="{5714FDB7-45F8-456D-8570-B22641FF6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D25AD-F7D5-4559-9522-90A1FB86D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c9c0-9fa3-4000-80b9-547c94929eaa"/>
    <ds:schemaRef ds:uri="6107e035-4f0f-4768-8f70-76c1d5f15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80E28F-5ED9-46A5-9BB2-AF39225CC014}">
  <ds:schemaRefs>
    <ds:schemaRef ds:uri="http://schemas.microsoft.com/office/2006/metadata/properties"/>
    <ds:schemaRef ds:uri="http://schemas.microsoft.com/office/infopath/2007/PartnerControls"/>
    <ds:schemaRef ds:uri="ea05c9c0-9fa3-4000-80b9-547c94929eaa"/>
    <ds:schemaRef ds:uri="6107e035-4f0f-4768-8f70-76c1d5f15a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Income</vt:lpstr>
      <vt:lpstr>Outgoings</vt:lpstr>
      <vt:lpstr>Summary</vt:lpstr>
      <vt:lpstr>Reverse</vt:lpstr>
      <vt:lpstr>Income!Print_Area</vt:lpstr>
      <vt:lpstr>Outgoings!Print_Area</vt:lpstr>
      <vt:lpstr>Reverse!Print_Area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 simms</cp:lastModifiedBy>
  <cp:lastPrinted>2021-05-12T11:34:25Z</cp:lastPrinted>
  <dcterms:created xsi:type="dcterms:W3CDTF">2015-01-18T16:10:30Z</dcterms:created>
  <dcterms:modified xsi:type="dcterms:W3CDTF">2023-10-15T11:41:12Z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0x0101009FE775CAFAF10F40BA7C8B0CBD29D477</vt:lpwstr>
  </property>
  <property fmtid="{D5CDD505-2E9C-101B-9397-08002B2CF9AE}" pid="3" name="MediaServiceImageTags">
    <vt:lpwstr/>
  </property>
</Properties>
</file>